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se\Documents\CNME\USDE\2020 recognition application\2020 exhibits\"/>
    </mc:Choice>
  </mc:AlternateContent>
  <xr:revisionPtr revIDLastSave="0" documentId="8_{D078D205-EFEC-4C1B-A050-735751B4BA30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FINANCIAL METRICS" sheetId="1" r:id="rId1"/>
    <sheet name="Ratio Calculations" sheetId="2" r:id="rId2"/>
    <sheet name="CFI Calculation" sheetId="5" r:id="rId3"/>
  </sheets>
  <definedNames>
    <definedName name="_xlnm.Print_Titles" localSheetId="0">'FINANCIAL METRICS'!$1:$3</definedName>
    <definedName name="_xlnm.Print_Titles" localSheetId="1">'Ratio Calculations'!$1:$4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2" l="1"/>
  <c r="F56" i="2"/>
  <c r="E56" i="2"/>
  <c r="D56" i="2"/>
  <c r="D57" i="2" s="1"/>
  <c r="C56" i="2"/>
  <c r="G102" i="2"/>
  <c r="G94" i="2"/>
  <c r="F94" i="2"/>
  <c r="E94" i="2"/>
  <c r="D94" i="2"/>
  <c r="C94" i="2"/>
  <c r="C98" i="2" s="1"/>
  <c r="G31" i="1" s="1"/>
  <c r="G23" i="2"/>
  <c r="G89" i="2" s="1"/>
  <c r="G91" i="2" s="1"/>
  <c r="C29" i="1" s="1"/>
  <c r="G68" i="2"/>
  <c r="F68" i="2"/>
  <c r="G55" i="2"/>
  <c r="F55" i="2"/>
  <c r="E55" i="2"/>
  <c r="D55" i="2"/>
  <c r="C55" i="2"/>
  <c r="C96" i="2"/>
  <c r="D96" i="2"/>
  <c r="D98" i="2" s="1"/>
  <c r="F31" i="1" s="1"/>
  <c r="E96" i="2"/>
  <c r="E98" i="2" s="1"/>
  <c r="E31" i="1" s="1"/>
  <c r="F96" i="2"/>
  <c r="F98" i="2" s="1"/>
  <c r="D31" i="1" s="1"/>
  <c r="G96" i="2"/>
  <c r="G98" i="2"/>
  <c r="C31" i="1"/>
  <c r="C23" i="2"/>
  <c r="C89" i="2" s="1"/>
  <c r="C91" i="2" s="1"/>
  <c r="G29" i="1" s="1"/>
  <c r="D23" i="2"/>
  <c r="D89" i="2"/>
  <c r="D91" i="2" s="1"/>
  <c r="F29" i="1" s="1"/>
  <c r="E23" i="2"/>
  <c r="E89" i="2" s="1"/>
  <c r="E91" i="2" s="1"/>
  <c r="E29" i="1" s="1"/>
  <c r="F23" i="2"/>
  <c r="F89" i="2" s="1"/>
  <c r="F91" i="2" s="1"/>
  <c r="D29" i="1" s="1"/>
  <c r="C84" i="2"/>
  <c r="G27" i="1"/>
  <c r="D84" i="2"/>
  <c r="F27" i="1"/>
  <c r="E84" i="2"/>
  <c r="E27" i="1"/>
  <c r="F84" i="2"/>
  <c r="D27" i="1"/>
  <c r="G84" i="2"/>
  <c r="C27" i="1" s="1"/>
  <c r="C79" i="2"/>
  <c r="G25" i="1"/>
  <c r="D79" i="2"/>
  <c r="F25" i="1"/>
  <c r="E79" i="2"/>
  <c r="E25" i="1"/>
  <c r="F79" i="2"/>
  <c r="D25" i="1"/>
  <c r="G79" i="2"/>
  <c r="C25" i="1"/>
  <c r="C68" i="2"/>
  <c r="C70" i="2" s="1"/>
  <c r="C74" i="2" s="1"/>
  <c r="G23" i="1" s="1"/>
  <c r="C69" i="2"/>
  <c r="C57" i="2"/>
  <c r="C72" i="2"/>
  <c r="D68" i="2"/>
  <c r="D69" i="2"/>
  <c r="D70" i="2"/>
  <c r="E68" i="2"/>
  <c r="E69" i="2"/>
  <c r="E70" i="2"/>
  <c r="E57" i="2"/>
  <c r="E72" i="2" s="1"/>
  <c r="E74" i="2" s="1"/>
  <c r="E23" i="1" s="1"/>
  <c r="F69" i="2"/>
  <c r="F70" i="2" s="1"/>
  <c r="F74" i="2" s="1"/>
  <c r="D23" i="1" s="1"/>
  <c r="F57" i="2"/>
  <c r="F72" i="2"/>
  <c r="G69" i="2"/>
  <c r="G70" i="2"/>
  <c r="G57" i="2"/>
  <c r="G72" i="2" s="1"/>
  <c r="G74" i="2" s="1"/>
  <c r="C23" i="1" s="1"/>
  <c r="C59" i="2"/>
  <c r="C61" i="2"/>
  <c r="C62" i="2"/>
  <c r="C64" i="2"/>
  <c r="G21" i="1" s="1"/>
  <c r="D59" i="2"/>
  <c r="D61" i="2"/>
  <c r="D62" i="2"/>
  <c r="E59" i="2"/>
  <c r="E61" i="2"/>
  <c r="E62" i="2"/>
  <c r="F59" i="2"/>
  <c r="F62" i="2" s="1"/>
  <c r="F61" i="2"/>
  <c r="G59" i="2"/>
  <c r="G62" i="2" s="1"/>
  <c r="G61" i="2"/>
  <c r="C45" i="2"/>
  <c r="C50" i="2"/>
  <c r="C52" i="2"/>
  <c r="G17" i="1" s="1"/>
  <c r="D45" i="2"/>
  <c r="D52" i="2" s="1"/>
  <c r="F17" i="1" s="1"/>
  <c r="D48" i="2"/>
  <c r="D49" i="2"/>
  <c r="D50" i="2"/>
  <c r="E45" i="2"/>
  <c r="E52" i="2" s="1"/>
  <c r="E17" i="1" s="1"/>
  <c r="E50" i="2"/>
  <c r="F45" i="2"/>
  <c r="F52" i="2" s="1"/>
  <c r="D17" i="1" s="1"/>
  <c r="F50" i="2"/>
  <c r="G45" i="2"/>
  <c r="G48" i="2"/>
  <c r="G50" i="2" s="1"/>
  <c r="G52" i="2" s="1"/>
  <c r="C17" i="1" s="1"/>
  <c r="G49" i="2"/>
  <c r="C21" i="2"/>
  <c r="C25" i="2"/>
  <c r="B26" i="5" s="1"/>
  <c r="B27" i="5" s="1"/>
  <c r="B28" i="5" s="1"/>
  <c r="G15" i="1"/>
  <c r="D21" i="2"/>
  <c r="D25" i="2"/>
  <c r="F15" i="1"/>
  <c r="E21" i="2"/>
  <c r="E25" i="2"/>
  <c r="E15" i="1" s="1"/>
  <c r="F21" i="2"/>
  <c r="F25" i="2" s="1"/>
  <c r="G21" i="2"/>
  <c r="G25" i="2"/>
  <c r="F26" i="5" s="1"/>
  <c r="F27" i="5" s="1"/>
  <c r="F28" i="5" s="1"/>
  <c r="C15" i="1"/>
  <c r="C32" i="2"/>
  <c r="G13" i="1"/>
  <c r="D32" i="2"/>
  <c r="F13" i="1" s="1"/>
  <c r="E32" i="2"/>
  <c r="D20" i="5" s="1"/>
  <c r="D21" i="5" s="1"/>
  <c r="D22" i="5" s="1"/>
  <c r="F32" i="2"/>
  <c r="D13" i="1" s="1"/>
  <c r="G32" i="2"/>
  <c r="F20" i="5" s="1"/>
  <c r="F21" i="5" s="1"/>
  <c r="F22" i="5" s="1"/>
  <c r="C13" i="1"/>
  <c r="C12" i="2"/>
  <c r="C35" i="2"/>
  <c r="C39" i="2" s="1"/>
  <c r="C37" i="2"/>
  <c r="D12" i="2"/>
  <c r="D35" i="2"/>
  <c r="D39" i="2" s="1"/>
  <c r="D37" i="2"/>
  <c r="E12" i="2"/>
  <c r="E35" i="2"/>
  <c r="E37" i="2"/>
  <c r="E39" i="2"/>
  <c r="E11" i="1" s="1"/>
  <c r="F12" i="2"/>
  <c r="F35" i="2"/>
  <c r="F37" i="2"/>
  <c r="F39" i="2"/>
  <c r="E14" i="5" s="1"/>
  <c r="E15" i="5" s="1"/>
  <c r="E16" i="5" s="1"/>
  <c r="G12" i="2"/>
  <c r="G35" i="2" s="1"/>
  <c r="C16" i="2"/>
  <c r="B8" i="5" s="1"/>
  <c r="B9" i="5" s="1"/>
  <c r="B10" i="5" s="1"/>
  <c r="D16" i="2"/>
  <c r="F9" i="1" s="1"/>
  <c r="C8" i="5"/>
  <c r="C9" i="5"/>
  <c r="C10" i="5" s="1"/>
  <c r="C26" i="5"/>
  <c r="C27" i="5"/>
  <c r="C28" i="5" s="1"/>
  <c r="E16" i="2"/>
  <c r="D8" i="5"/>
  <c r="D9" i="5"/>
  <c r="D10" i="5" s="1"/>
  <c r="F16" i="2"/>
  <c r="D9" i="1" s="1"/>
  <c r="E8" i="5"/>
  <c r="E9" i="5"/>
  <c r="E10" i="5" s="1"/>
  <c r="E20" i="5"/>
  <c r="E21" i="5"/>
  <c r="E22" i="5" s="1"/>
  <c r="G16" i="2"/>
  <c r="F8" i="5" s="1"/>
  <c r="F9" i="5" s="1"/>
  <c r="F10" i="5" s="1"/>
  <c r="E9" i="1"/>
  <c r="B46" i="5"/>
  <c r="F102" i="2"/>
  <c r="E102" i="2"/>
  <c r="D102" i="2"/>
  <c r="C102" i="2"/>
  <c r="G101" i="2"/>
  <c r="F101" i="2"/>
  <c r="E101" i="2"/>
  <c r="D101" i="2"/>
  <c r="C101" i="2"/>
  <c r="C20" i="5"/>
  <c r="C21" i="5"/>
  <c r="C22" i="5" s="1"/>
  <c r="B20" i="5"/>
  <c r="B21" i="5" s="1"/>
  <c r="B22" i="5" s="1"/>
  <c r="B39" i="5"/>
  <c r="G11" i="1" l="1"/>
  <c r="B14" i="5"/>
  <c r="B15" i="5" s="1"/>
  <c r="B16" i="5" s="1"/>
  <c r="B5" i="5" s="1"/>
  <c r="G7" i="1" s="1"/>
  <c r="D64" i="2"/>
  <c r="F21" i="1" s="1"/>
  <c r="D72" i="2"/>
  <c r="D74" i="2" s="1"/>
  <c r="F23" i="1" s="1"/>
  <c r="F64" i="2"/>
  <c r="D21" i="1" s="1"/>
  <c r="C14" i="5"/>
  <c r="C15" i="5" s="1"/>
  <c r="C16" i="5" s="1"/>
  <c r="C5" i="5" s="1"/>
  <c r="F7" i="1" s="1"/>
  <c r="F11" i="1"/>
  <c r="E26" i="5"/>
  <c r="E27" i="5" s="1"/>
  <c r="E28" i="5" s="1"/>
  <c r="E5" i="5" s="1"/>
  <c r="D7" i="1" s="1"/>
  <c r="D15" i="1"/>
  <c r="E64" i="2"/>
  <c r="E21" i="1" s="1"/>
  <c r="G37" i="2"/>
  <c r="G39" i="2" s="1"/>
  <c r="G64" i="2"/>
  <c r="C21" i="1" s="1"/>
  <c r="C9" i="1"/>
  <c r="D26" i="5"/>
  <c r="D27" i="5" s="1"/>
  <c r="D28" i="5" s="1"/>
  <c r="D11" i="1"/>
  <c r="E13" i="1"/>
  <c r="G9" i="1"/>
  <c r="D14" i="5"/>
  <c r="D15" i="5" s="1"/>
  <c r="D16" i="5" s="1"/>
  <c r="D5" i="5" s="1"/>
  <c r="E7" i="1" s="1"/>
  <c r="F14" i="5" l="1"/>
  <c r="F15" i="5" s="1"/>
  <c r="F16" i="5" s="1"/>
  <c r="F5" i="5" s="1"/>
  <c r="C7" i="1" s="1"/>
  <c r="C11" i="1"/>
</calcChain>
</file>

<file path=xl/sharedStrings.xml><?xml version="1.0" encoding="utf-8"?>
<sst xmlns="http://schemas.openxmlformats.org/spreadsheetml/2006/main" count="266" uniqueCount="137">
  <si>
    <t>Primary Reserve Ratio</t>
  </si>
  <si>
    <t>Ratio</t>
  </si>
  <si>
    <t>Year 1</t>
  </si>
  <si>
    <t>Year 2</t>
  </si>
  <si>
    <t>Year 3</t>
  </si>
  <si>
    <t>Year 4</t>
  </si>
  <si>
    <t>Year 5</t>
  </si>
  <si>
    <t>NOTES</t>
  </si>
  <si>
    <t>Viability Ratio</t>
  </si>
  <si>
    <t>Return on Net Assets Ratio</t>
  </si>
  <si>
    <t>Net Operating Revenues Ratio</t>
  </si>
  <si>
    <t>Equity Ratio</t>
  </si>
  <si>
    <t>Debt Burden Ratio</t>
  </si>
  <si>
    <t>CFI</t>
  </si>
  <si>
    <t>CFI Composite Score</t>
  </si>
  <si>
    <t>Net Cash Provided by Operations</t>
  </si>
  <si>
    <t xml:space="preserve">COMPOSITE SCORE RANGE </t>
  </si>
  <si>
    <t>6.5 to 7.5</t>
  </si>
  <si>
    <t>4.5 to 6.5</t>
  </si>
  <si>
    <t>7.5 to 10</t>
  </si>
  <si>
    <t>2.5 to 4.5</t>
  </si>
  <si>
    <t>1 to 2.5</t>
  </si>
  <si>
    <t xml:space="preserve"> -1 to 1</t>
  </si>
  <si>
    <t xml:space="preserve"> -2 to -1</t>
  </si>
  <si>
    <t xml:space="preserve"> -3 to -2</t>
  </si>
  <si>
    <t xml:space="preserve"> -4 to -3</t>
  </si>
  <si>
    <t>Institutional Strategy</t>
  </si>
  <si>
    <t>Deploy resources to achieve robust mission</t>
  </si>
  <si>
    <t>Allow experimentation with new initiatives</t>
  </si>
  <si>
    <t>Focus resources to compete in future state</t>
  </si>
  <si>
    <t>Direct resources to allow transformation</t>
  </si>
  <si>
    <t>Re-engineer the institution</t>
  </si>
  <si>
    <t>onsider substantive progrommatic adjustments</t>
  </si>
  <si>
    <t>Assessdebt and DOE compliance and remediation</t>
  </si>
  <si>
    <t>Consider structured programs to conserve cash</t>
  </si>
  <si>
    <t>Consider whether financial exigency is appropriate</t>
  </si>
  <si>
    <t xml:space="preserve"> &gt;= 1.5</t>
  </si>
  <si>
    <t>The Zone Alternative: Title IV eligible but must not be in zone 3 consectutive years</t>
  </si>
  <si>
    <t>1.0 to 1.4</t>
  </si>
  <si>
    <t xml:space="preserve"> &lt; 1.0</t>
  </si>
  <si>
    <t>Not Financially Responsible: A letter of credit is required to maintain Title IV eligibility</t>
  </si>
  <si>
    <t>Financially Responsible: Title IV eligible</t>
  </si>
  <si>
    <t>+</t>
  </si>
  <si>
    <t>-</t>
  </si>
  <si>
    <t>Long Term Debt</t>
  </si>
  <si>
    <t>Expendable Net Assets</t>
  </si>
  <si>
    <t>Total Expenses</t>
  </si>
  <si>
    <t>Value of Ratio</t>
  </si>
  <si>
    <t>Total Net Assets - Beginning of Year</t>
  </si>
  <si>
    <t>Unsecured Related Party AR</t>
  </si>
  <si>
    <t>Intangible assets</t>
  </si>
  <si>
    <t>Modified Net Assets</t>
  </si>
  <si>
    <t>Total Assets</t>
  </si>
  <si>
    <t>Modified Assets</t>
  </si>
  <si>
    <t>FISCAL YEAR END :</t>
  </si>
  <si>
    <t>Total Debt Service</t>
  </si>
  <si>
    <t>Principle payments</t>
  </si>
  <si>
    <t>Interest expense</t>
  </si>
  <si>
    <t>Adjusted Expenses</t>
  </si>
  <si>
    <t>Net Tuition and Fees</t>
  </si>
  <si>
    <t>Total Change in Net Assets</t>
  </si>
  <si>
    <t>Adj. Change in Net Assets</t>
  </si>
  <si>
    <t>Change in UR Net Assets</t>
  </si>
  <si>
    <t>Debt Service Coverage Ratio</t>
  </si>
  <si>
    <t>NAME OF INSTITUTION:</t>
  </si>
  <si>
    <t>Long Term Debt related to PPE</t>
  </si>
  <si>
    <t>Obligations under Capital Lease</t>
  </si>
  <si>
    <t>Property Plant &amp; Equipment, net</t>
  </si>
  <si>
    <t xml:space="preserve">UR Operating Revenues </t>
  </si>
  <si>
    <t>UR Operating Expenses</t>
  </si>
  <si>
    <t>Obligations under capital leases</t>
  </si>
  <si>
    <t>Long-term Debt related to PP&amp;E</t>
  </si>
  <si>
    <t>Total Long-term Debt</t>
  </si>
  <si>
    <t>A</t>
  </si>
  <si>
    <t>B</t>
  </si>
  <si>
    <t>A/B</t>
  </si>
  <si>
    <t xml:space="preserve">Value of Ratio   </t>
  </si>
  <si>
    <t>Unrestricted Net Assets</t>
  </si>
  <si>
    <t>Temporarily Restricted Net Assets</t>
  </si>
  <si>
    <t>Construction In Progress</t>
  </si>
  <si>
    <t>Net UR Operating Income (Deficit)</t>
  </si>
  <si>
    <t xml:space="preserve">Total Net Assets </t>
  </si>
  <si>
    <t>Net Tuition Dependency-all Programs</t>
  </si>
  <si>
    <t>Total Unrestricted Change in Net Assets</t>
  </si>
  <si>
    <t>Ratio Calculation Worksheet</t>
  </si>
  <si>
    <t>Total UR Operating Revenues</t>
  </si>
  <si>
    <t>Net Operating Revenue Ratio</t>
  </si>
  <si>
    <t>CFI Calculation Worksheet</t>
  </si>
  <si>
    <t>SCORING SCALE</t>
  </si>
  <si>
    <t>Weight</t>
  </si>
  <si>
    <t>Weak</t>
  </si>
  <si>
    <t>Healthy</t>
  </si>
  <si>
    <t>Strong</t>
  </si>
  <si>
    <t>Viability ratio</t>
  </si>
  <si>
    <t>Return on Net Assets</t>
  </si>
  <si>
    <t>Ratio Value</t>
  </si>
  <si>
    <t>Strength Factor</t>
  </si>
  <si>
    <t>Score</t>
  </si>
  <si>
    <t>not to exceed 3.5</t>
  </si>
  <si>
    <t>not to exceed 2.0</t>
  </si>
  <si>
    <t>not to exceed 1.0</t>
  </si>
  <si>
    <t>from Balance Sheet</t>
  </si>
  <si>
    <t>from Balance Sheet or footnotes</t>
  </si>
  <si>
    <t>from Statement of Activities</t>
  </si>
  <si>
    <t xml:space="preserve">Expendable Net Assets </t>
  </si>
  <si>
    <t>from Primary Reserve Ratio above</t>
  </si>
  <si>
    <t xml:space="preserve">Total Long-term Debt </t>
  </si>
  <si>
    <t>from below</t>
  </si>
  <si>
    <t>from Cash Flow Statement or footnote</t>
  </si>
  <si>
    <t xml:space="preserve">Total Debt Service </t>
  </si>
  <si>
    <t>from footnotes or ledger</t>
  </si>
  <si>
    <t>Maximun Score</t>
  </si>
  <si>
    <t>note: fill in blank fields only</t>
  </si>
  <si>
    <t>from Cash Flow Statement</t>
  </si>
  <si>
    <t>&gt;50%</t>
  </si>
  <si>
    <t>&lt;7%</t>
  </si>
  <si>
    <t>Net Tuition Contribution-all Programs</t>
  </si>
  <si>
    <t>Total UR Operating Expenses</t>
  </si>
  <si>
    <t>worksheet is linked to Ratio Calculations</t>
  </si>
  <si>
    <t>DOE Composite Score, if applicable</t>
  </si>
  <si>
    <t xml:space="preserve">INSTITUTION: </t>
  </si>
  <si>
    <t>INSTITUTION:</t>
  </si>
  <si>
    <t>from Debt Service below</t>
  </si>
  <si>
    <t>Depreciation &amp; amortization expense</t>
  </si>
  <si>
    <t>&gt;0.4</t>
  </si>
  <si>
    <t>Desired</t>
  </si>
  <si>
    <t>&gt;1.25</t>
  </si>
  <si>
    <t>&gt;6%</t>
  </si>
  <si>
    <t>&gt;2%</t>
  </si>
  <si>
    <t>&gt;1.5</t>
  </si>
  <si>
    <t>DEPARTMENT OF EDUCATION COMPOSITE SCORE RANGE</t>
  </si>
  <si>
    <r>
      <t xml:space="preserve">Please note that the desired ratios listed above are general benchmarks used in the </t>
    </r>
    <r>
      <rPr>
        <b/>
        <i/>
        <sz val="12"/>
        <color theme="1"/>
        <rFont val="Calibri"/>
        <family val="2"/>
        <scheme val="minor"/>
      </rPr>
      <t xml:space="preserve">Strategic Financial Analysis for Higher Education, </t>
    </r>
    <r>
      <rPr>
        <b/>
        <sz val="12"/>
        <color theme="1"/>
        <rFont val="Calibri"/>
        <family val="2"/>
        <scheme val="minor"/>
      </rPr>
      <t>seventh edition, publication.</t>
    </r>
  </si>
  <si>
    <t>Rating agencies, such as Moody's, Standard &amp; Poors, Fitch, and lending institutions may have their own benchmarks.</t>
  </si>
  <si>
    <t>FISCAL YEAR  ENDED  ___________,</t>
  </si>
  <si>
    <t>FISCAL YEAR  ENDED  __________</t>
  </si>
  <si>
    <r>
      <t xml:space="preserve">The composite score range and instituional strategy comes from </t>
    </r>
    <r>
      <rPr>
        <b/>
        <i/>
        <sz val="12"/>
        <color theme="1"/>
        <rFont val="Calibri"/>
        <family val="2"/>
        <scheme val="minor"/>
      </rPr>
      <t>Strategic Financial Analysis</t>
    </r>
  </si>
  <si>
    <r>
      <rPr>
        <b/>
        <i/>
        <sz val="12"/>
        <color theme="1"/>
        <rFont val="Calibri"/>
        <family val="2"/>
        <scheme val="minor"/>
      </rPr>
      <t>for Higher Education</t>
    </r>
    <r>
      <rPr>
        <b/>
        <sz val="12"/>
        <color theme="1"/>
        <rFont val="Calibri"/>
        <family val="2"/>
        <scheme val="minor"/>
      </rPr>
      <t>, seventh edition.  It is noted here for your reference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</si>
</sst>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"/>
    <numFmt numFmtId="167" formatCode="0.0%"/>
    <numFmt numFmtId="168" formatCode="_(* #,##0_);_(* \(#,##0\);_(* &quot;-&quot;??_);_(@_)"/>
    <numFmt numFmtId="169" formatCode="0.000"/>
    <numFmt numFmtId="170" formatCode="0.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2" fillId="0" borderId="0" xfId="0" applyFont="1" applyFill="1"/>
    <xf numFmtId="14" fontId="7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left"/>
    </xf>
    <xf numFmtId="164" fontId="0" fillId="0" borderId="0" xfId="0" applyNumberFormat="1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/>
    <xf numFmtId="166" fontId="0" fillId="0" borderId="0" xfId="5" applyNumberFormat="1" applyFont="1" applyFill="1" applyBorder="1"/>
    <xf numFmtId="166" fontId="0" fillId="0" borderId="0" xfId="5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0" fontId="10" fillId="0" borderId="0" xfId="0" applyFont="1" applyAlignment="1">
      <alignment horizontal="right"/>
    </xf>
    <xf numFmtId="166" fontId="11" fillId="0" borderId="1" xfId="0" applyNumberFormat="1" applyFont="1" applyFill="1" applyBorder="1"/>
    <xf numFmtId="0" fontId="2" fillId="0" borderId="1" xfId="0" applyFont="1" applyFill="1" applyBorder="1"/>
    <xf numFmtId="0" fontId="16" fillId="0" borderId="1" xfId="0" applyFont="1" applyFill="1" applyBorder="1" applyAlignment="1">
      <alignment horizontal="left"/>
    </xf>
    <xf numFmtId="43" fontId="16" fillId="0" borderId="1" xfId="5" applyFont="1" applyFill="1" applyBorder="1"/>
    <xf numFmtId="43" fontId="17" fillId="0" borderId="1" xfId="5" applyFont="1" applyFill="1" applyBorder="1"/>
    <xf numFmtId="0" fontId="16" fillId="0" borderId="1" xfId="0" applyFont="1" applyFill="1" applyBorder="1" applyAlignment="1">
      <alignment horizontal="center"/>
    </xf>
    <xf numFmtId="43" fontId="14" fillId="0" borderId="1" xfId="5" applyFont="1" applyFill="1" applyBorder="1"/>
    <xf numFmtId="43" fontId="15" fillId="0" borderId="1" xfId="5" applyFont="1" applyFill="1" applyBorder="1"/>
    <xf numFmtId="0" fontId="14" fillId="0" borderId="1" xfId="0" applyFont="1" applyFill="1" applyBorder="1" applyAlignment="1">
      <alignment horizontal="center"/>
    </xf>
    <xf numFmtId="43" fontId="16" fillId="0" borderId="1" xfId="5" applyFont="1" applyFill="1" applyBorder="1" applyAlignment="1">
      <alignment horizontal="left"/>
    </xf>
    <xf numFmtId="43" fontId="17" fillId="0" borderId="1" xfId="5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left"/>
    </xf>
    <xf numFmtId="166" fontId="17" fillId="0" borderId="1" xfId="5" applyNumberFormat="1" applyFont="1" applyFill="1" applyBorder="1" applyAlignment="1">
      <alignment horizontal="left"/>
    </xf>
    <xf numFmtId="166" fontId="16" fillId="0" borderId="1" xfId="5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4" fillId="0" borderId="0" xfId="0" applyFont="1" applyFill="1"/>
    <xf numFmtId="0" fontId="17" fillId="0" borderId="1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64" fontId="17" fillId="0" borderId="1" xfId="5" applyNumberFormat="1" applyFont="1" applyFill="1" applyBorder="1" applyAlignment="1">
      <alignment horizontal="left"/>
    </xf>
    <xf numFmtId="164" fontId="16" fillId="0" borderId="1" xfId="5" applyNumberFormat="1" applyFont="1" applyFill="1" applyBorder="1" applyAlignment="1">
      <alignment horizontal="left"/>
    </xf>
    <xf numFmtId="0" fontId="8" fillId="0" borderId="0" xfId="0" applyFont="1" applyAlignment="1"/>
    <xf numFmtId="14" fontId="18" fillId="0" borderId="0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166" fontId="11" fillId="0" borderId="0" xfId="0" applyNumberFormat="1" applyFont="1" applyFill="1" applyBorder="1"/>
    <xf numFmtId="0" fontId="22" fillId="0" borderId="0" xfId="0" applyFont="1" applyAlignment="1">
      <alignment horizontal="right"/>
    </xf>
    <xf numFmtId="0" fontId="1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2" fontId="10" fillId="0" borderId="0" xfId="0" applyNumberFormat="1" applyFont="1" applyFill="1" applyBorder="1"/>
    <xf numFmtId="165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14" fontId="11" fillId="0" borderId="0" xfId="0" applyNumberFormat="1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164" fontId="0" fillId="0" borderId="1" xfId="85" applyNumberFormat="1" applyFont="1" applyFill="1" applyBorder="1"/>
    <xf numFmtId="0" fontId="23" fillId="0" borderId="0" xfId="0" applyFont="1" applyAlignment="1">
      <alignment horizontal="right"/>
    </xf>
    <xf numFmtId="164" fontId="2" fillId="0" borderId="1" xfId="85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4" fontId="0" fillId="0" borderId="1" xfId="0" applyNumberFormat="1" applyFont="1" applyFill="1" applyBorder="1"/>
    <xf numFmtId="0" fontId="0" fillId="0" borderId="0" xfId="0" applyFill="1" applyAlignment="1">
      <alignment horizontal="right"/>
    </xf>
    <xf numFmtId="2" fontId="22" fillId="0" borderId="0" xfId="0" applyNumberFormat="1" applyFont="1" applyFill="1" applyBorder="1"/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19" fillId="0" borderId="0" xfId="0" applyFont="1" applyBorder="1" applyAlignment="1">
      <alignment horizontal="right" wrapText="1"/>
    </xf>
    <xf numFmtId="0" fontId="19" fillId="0" borderId="0" xfId="0" applyFont="1" applyFill="1" applyBorder="1"/>
    <xf numFmtId="0" fontId="19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9" xfId="0" applyFont="1" applyBorder="1"/>
    <xf numFmtId="9" fontId="19" fillId="0" borderId="0" xfId="6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9" fontId="19" fillId="0" borderId="10" xfId="6" applyFont="1" applyBorder="1" applyAlignment="1">
      <alignment horizontal="center"/>
    </xf>
    <xf numFmtId="167" fontId="19" fillId="0" borderId="0" xfId="6" applyNumberFormat="1" applyFont="1" applyBorder="1" applyAlignment="1">
      <alignment horizontal="center"/>
    </xf>
    <xf numFmtId="9" fontId="19" fillId="0" borderId="0" xfId="6" applyNumberFormat="1" applyFont="1" applyBorder="1" applyAlignment="1">
      <alignment horizontal="center"/>
    </xf>
    <xf numFmtId="9" fontId="19" fillId="0" borderId="10" xfId="6" applyNumberFormat="1" applyFont="1" applyBorder="1" applyAlignment="1">
      <alignment horizontal="center"/>
    </xf>
    <xf numFmtId="0" fontId="0" fillId="0" borderId="11" xfId="0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0" xfId="0" applyBorder="1"/>
    <xf numFmtId="0" fontId="27" fillId="0" borderId="0" xfId="0" applyFont="1" applyAlignment="1">
      <alignment horizontal="right"/>
    </xf>
    <xf numFmtId="0" fontId="21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0" fillId="0" borderId="0" xfId="85" applyNumberFormat="1" applyFont="1" applyFill="1"/>
    <xf numFmtId="168" fontId="0" fillId="0" borderId="0" xfId="5" applyNumberFormat="1" applyFont="1" applyFill="1" applyAlignment="1">
      <alignment horizontal="center"/>
    </xf>
    <xf numFmtId="168" fontId="0" fillId="0" borderId="0" xfId="5" applyNumberFormat="1" applyFont="1" applyFill="1"/>
    <xf numFmtId="164" fontId="0" fillId="0" borderId="0" xfId="85" applyNumberFormat="1" applyFont="1" applyFill="1" applyBorder="1"/>
    <xf numFmtId="164" fontId="0" fillId="0" borderId="0" xfId="85" applyNumberFormat="1" applyFont="1" applyFill="1" applyBorder="1" applyAlignment="1">
      <alignment horizontal="right"/>
    </xf>
    <xf numFmtId="168" fontId="0" fillId="0" borderId="0" xfId="5" applyNumberFormat="1" applyFont="1" applyFill="1" applyBorder="1"/>
    <xf numFmtId="168" fontId="0" fillId="0" borderId="0" xfId="5" applyNumberFormat="1" applyFont="1" applyFill="1" applyBorder="1" applyAlignment="1">
      <alignment horizontal="right"/>
    </xf>
    <xf numFmtId="169" fontId="0" fillId="0" borderId="0" xfId="0" applyNumberFormat="1" applyAlignment="1">
      <alignment horizontal="center"/>
    </xf>
    <xf numFmtId="169" fontId="0" fillId="0" borderId="0" xfId="0" applyNumberFormat="1" applyBorder="1" applyAlignment="1">
      <alignment horizontal="center"/>
    </xf>
    <xf numFmtId="2" fontId="20" fillId="4" borderId="4" xfId="0" applyNumberFormat="1" applyFont="1" applyFill="1" applyBorder="1" applyAlignment="1">
      <alignment horizontal="center"/>
    </xf>
    <xf numFmtId="2" fontId="20" fillId="4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28" fillId="0" borderId="0" xfId="85" applyNumberFormat="1" applyFont="1" applyFill="1" applyBorder="1"/>
    <xf numFmtId="164" fontId="28" fillId="0" borderId="1" xfId="85" applyNumberFormat="1" applyFont="1" applyFill="1" applyBorder="1"/>
    <xf numFmtId="168" fontId="28" fillId="0" borderId="0" xfId="5" applyNumberFormat="1" applyFont="1" applyFill="1" applyBorder="1"/>
    <xf numFmtId="164" fontId="2" fillId="0" borderId="1" xfId="0" applyNumberFormat="1" applyFont="1" applyFill="1" applyBorder="1"/>
    <xf numFmtId="164" fontId="2" fillId="0" borderId="1" xfId="85" applyNumberFormat="1" applyFont="1" applyFill="1" applyBorder="1"/>
    <xf numFmtId="2" fontId="19" fillId="4" borderId="1" xfId="0" applyNumberFormat="1" applyFont="1" applyFill="1" applyBorder="1" applyAlignment="1">
      <alignment horizontal="center"/>
    </xf>
    <xf numFmtId="10" fontId="19" fillId="4" borderId="1" xfId="6" applyNumberFormat="1" applyFont="1" applyFill="1" applyBorder="1" applyAlignment="1">
      <alignment horizontal="center"/>
    </xf>
    <xf numFmtId="167" fontId="25" fillId="4" borderId="1" xfId="6" applyNumberFormat="1" applyFont="1" applyFill="1" applyBorder="1" applyAlignment="1">
      <alignment horizontal="center"/>
    </xf>
    <xf numFmtId="2" fontId="19" fillId="4" borderId="1" xfId="5" applyNumberFormat="1" applyFont="1" applyFill="1" applyBorder="1" applyAlignment="1">
      <alignment horizontal="center"/>
    </xf>
    <xf numFmtId="164" fontId="23" fillId="4" borderId="1" xfId="85" applyNumberFormat="1" applyFont="1" applyFill="1" applyBorder="1" applyAlignment="1">
      <alignment horizontal="right"/>
    </xf>
    <xf numFmtId="164" fontId="23" fillId="4" borderId="1" xfId="85" applyNumberFormat="1" applyFont="1" applyFill="1" applyBorder="1" applyAlignment="1">
      <alignment horizontal="center"/>
    </xf>
    <xf numFmtId="167" fontId="19" fillId="4" borderId="4" xfId="6" applyNumberFormat="1" applyFont="1" applyFill="1" applyBorder="1" applyAlignment="1">
      <alignment horizontal="center"/>
    </xf>
    <xf numFmtId="167" fontId="19" fillId="4" borderId="3" xfId="6" applyNumberFormat="1" applyFont="1" applyFill="1" applyBorder="1"/>
    <xf numFmtId="0" fontId="30" fillId="0" borderId="0" xfId="0" applyFont="1"/>
    <xf numFmtId="0" fontId="30" fillId="0" borderId="0" xfId="0" applyFont="1" applyFill="1" applyBorder="1"/>
    <xf numFmtId="0" fontId="0" fillId="0" borderId="12" xfId="0" applyBorder="1"/>
    <xf numFmtId="9" fontId="19" fillId="0" borderId="12" xfId="6" applyFont="1" applyBorder="1" applyAlignment="1">
      <alignment horizontal="center"/>
    </xf>
    <xf numFmtId="9" fontId="19" fillId="0" borderId="2" xfId="6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0" fillId="0" borderId="10" xfId="0" applyBorder="1"/>
    <xf numFmtId="170" fontId="19" fillId="0" borderId="0" xfId="0" applyNumberFormat="1" applyFont="1" applyBorder="1" applyAlignment="1">
      <alignment horizontal="center"/>
    </xf>
    <xf numFmtId="0" fontId="0" fillId="0" borderId="13" xfId="0" applyBorder="1"/>
    <xf numFmtId="0" fontId="19" fillId="0" borderId="6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2" fontId="19" fillId="2" borderId="1" xfId="5" applyNumberFormat="1" applyFont="1" applyFill="1" applyBorder="1" applyAlignment="1">
      <alignment horizontal="center"/>
    </xf>
    <xf numFmtId="10" fontId="19" fillId="2" borderId="1" xfId="5" applyNumberFormat="1" applyFont="1" applyFill="1" applyBorder="1" applyAlignment="1">
      <alignment horizontal="center"/>
    </xf>
    <xf numFmtId="167" fontId="19" fillId="2" borderId="1" xfId="6" applyNumberFormat="1" applyFont="1" applyFill="1" applyBorder="1" applyAlignment="1">
      <alignment horizontal="center"/>
    </xf>
    <xf numFmtId="166" fontId="19" fillId="2" borderId="1" xfId="5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17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7" fontId="2" fillId="0" borderId="1" xfId="6" applyNumberFormat="1" applyFont="1" applyFill="1" applyBorder="1" applyAlignment="1">
      <alignment horizontal="center"/>
    </xf>
    <xf numFmtId="43" fontId="0" fillId="5" borderId="1" xfId="5" applyFont="1" applyFill="1" applyBorder="1"/>
    <xf numFmtId="43" fontId="2" fillId="5" borderId="1" xfId="5" applyFont="1" applyFill="1" applyBorder="1"/>
    <xf numFmtId="165" fontId="0" fillId="5" borderId="0" xfId="0" applyNumberFormat="1" applyFill="1" applyBorder="1" applyAlignment="1"/>
    <xf numFmtId="0" fontId="2" fillId="5" borderId="0" xfId="0" applyFont="1" applyFill="1"/>
    <xf numFmtId="0" fontId="0" fillId="0" borderId="0" xfId="0" applyFill="1" applyAlignment="1"/>
    <xf numFmtId="2" fontId="0" fillId="6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7" borderId="4" xfId="6" applyNumberFormat="1" applyFont="1" applyFill="1" applyBorder="1" applyAlignment="1">
      <alignment horizontal="center"/>
    </xf>
    <xf numFmtId="167" fontId="19" fillId="0" borderId="0" xfId="6" applyNumberFormat="1" applyFont="1" applyFill="1" applyBorder="1" applyAlignment="1">
      <alignment horizontal="center"/>
    </xf>
    <xf numFmtId="167" fontId="19" fillId="0" borderId="0" xfId="6" applyNumberFormat="1" applyFont="1" applyFill="1" applyBorder="1"/>
    <xf numFmtId="167" fontId="25" fillId="2" borderId="1" xfId="6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6" borderId="4" xfId="6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Fill="1" applyAlignment="1">
      <alignment horizontal="left"/>
    </xf>
  </cellXfs>
  <cellStyles count="86">
    <cellStyle name="Comma" xfId="5" builtinId="3"/>
    <cellStyle name="Currency" xfId="85" builtinId="4"/>
    <cellStyle name="Followed Hyperlink" xfId="2" builtinId="9" hidde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  <cellStyle name="Percent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opLeftCell="A27" workbookViewId="0">
      <selection activeCell="H7" sqref="H7"/>
    </sheetView>
  </sheetViews>
  <sheetFormatPr defaultColWidth="11.3984375" defaultRowHeight="15.6" x14ac:dyDescent="0.3"/>
  <cols>
    <col min="1" max="1" width="33.09765625" style="3" customWidth="1"/>
    <col min="2" max="2" width="7.09765625" style="32" customWidth="1"/>
    <col min="3" max="3" width="13.8984375" style="26" customWidth="1"/>
    <col min="4" max="4" width="13.796875" style="26" bestFit="1" customWidth="1"/>
    <col min="5" max="5" width="14" style="26" bestFit="1" customWidth="1"/>
    <col min="6" max="6" width="14.69921875" style="26" customWidth="1"/>
    <col min="7" max="7" width="13.796875" style="17" bestFit="1" customWidth="1"/>
    <col min="8" max="8" width="29.3984375" style="32" customWidth="1"/>
  </cols>
  <sheetData>
    <row r="1" spans="1:8" s="2" customFormat="1" ht="23.25" customHeight="1" x14ac:dyDescent="0.4">
      <c r="A1" s="3" t="s">
        <v>64</v>
      </c>
      <c r="C1" s="152"/>
      <c r="D1" s="8"/>
      <c r="E1" s="8"/>
      <c r="F1" s="165" t="s">
        <v>112</v>
      </c>
      <c r="G1" s="166"/>
    </row>
    <row r="2" spans="1:8" s="2" customFormat="1" ht="18.899999999999999" customHeight="1" x14ac:dyDescent="0.4">
      <c r="C2" s="59"/>
      <c r="D2" s="8"/>
      <c r="E2" s="8"/>
      <c r="F2" s="167" t="s">
        <v>118</v>
      </c>
      <c r="G2" s="17"/>
    </row>
    <row r="3" spans="1:8" s="8" customFormat="1" ht="17.25" customHeight="1" x14ac:dyDescent="0.5">
      <c r="A3" s="18"/>
      <c r="B3" s="20"/>
      <c r="C3" s="20"/>
      <c r="H3" s="21"/>
    </row>
    <row r="4" spans="1:8" s="26" customFormat="1" x14ac:dyDescent="0.3">
      <c r="A4" s="3" t="s">
        <v>54</v>
      </c>
      <c r="B4" s="32"/>
      <c r="C4" s="153">
        <v>43646</v>
      </c>
      <c r="D4" s="153">
        <v>43281</v>
      </c>
      <c r="E4" s="153">
        <v>42916</v>
      </c>
      <c r="F4" s="153">
        <v>42551</v>
      </c>
      <c r="G4" s="153">
        <v>42185</v>
      </c>
      <c r="H4" s="32"/>
    </row>
    <row r="5" spans="1:8" s="19" customFormat="1" ht="32.1" customHeight="1" x14ac:dyDescent="0.3">
      <c r="A5" s="47" t="s">
        <v>1</v>
      </c>
      <c r="B5" s="158" t="s">
        <v>125</v>
      </c>
      <c r="C5" s="48" t="s">
        <v>2</v>
      </c>
      <c r="D5" s="48" t="s">
        <v>3</v>
      </c>
      <c r="E5" s="48" t="s">
        <v>4</v>
      </c>
      <c r="F5" s="48" t="s">
        <v>5</v>
      </c>
      <c r="G5" s="60" t="s">
        <v>6</v>
      </c>
      <c r="H5" s="47" t="s">
        <v>7</v>
      </c>
    </row>
    <row r="6" spans="1:8" ht="19.05" customHeight="1" x14ac:dyDescent="0.3">
      <c r="A6" s="4"/>
      <c r="B6" s="27"/>
      <c r="C6" s="25"/>
      <c r="D6" s="25"/>
      <c r="E6" s="25"/>
      <c r="F6" s="25"/>
      <c r="G6" s="35"/>
      <c r="H6" s="27"/>
    </row>
    <row r="7" spans="1:8" ht="19.05" customHeight="1" x14ac:dyDescent="0.35">
      <c r="A7" s="4" t="s">
        <v>14</v>
      </c>
      <c r="B7" s="160">
        <v>3</v>
      </c>
      <c r="C7" s="154" t="e">
        <f>'CFI Calculation'!F5</f>
        <v>#DIV/0!</v>
      </c>
      <c r="D7" s="154" t="e">
        <f>'CFI Calculation'!E5</f>
        <v>#DIV/0!</v>
      </c>
      <c r="E7" s="154" t="e">
        <f>'CFI Calculation'!D5</f>
        <v>#DIV/0!</v>
      </c>
      <c r="F7" s="154" t="e">
        <f>'CFI Calculation'!C5</f>
        <v>#DIV/0!</v>
      </c>
      <c r="G7" s="154" t="e">
        <f>'CFI Calculation'!B5</f>
        <v>#DIV/0!</v>
      </c>
      <c r="H7" s="27"/>
    </row>
    <row r="8" spans="1:8" ht="19.05" customHeight="1" x14ac:dyDescent="0.3">
      <c r="A8" s="4"/>
      <c r="B8" s="27"/>
      <c r="C8" s="25"/>
      <c r="D8" s="25"/>
      <c r="E8" s="25"/>
      <c r="F8" s="25"/>
      <c r="G8" s="35"/>
      <c r="H8" s="27"/>
    </row>
    <row r="9" spans="1:8" ht="19.05" customHeight="1" x14ac:dyDescent="0.35">
      <c r="A9" s="4" t="s">
        <v>0</v>
      </c>
      <c r="B9" s="160" t="s">
        <v>124</v>
      </c>
      <c r="C9" s="154" t="e">
        <f>'Ratio Calculations'!G16</f>
        <v>#DIV/0!</v>
      </c>
      <c r="D9" s="154" t="e">
        <f>'Ratio Calculations'!F16</f>
        <v>#DIV/0!</v>
      </c>
      <c r="E9" s="154" t="e">
        <f>'Ratio Calculations'!E16</f>
        <v>#DIV/0!</v>
      </c>
      <c r="F9" s="154" t="e">
        <f>'Ratio Calculations'!D16</f>
        <v>#DIV/0!</v>
      </c>
      <c r="G9" s="154" t="e">
        <f>'Ratio Calculations'!C16</f>
        <v>#DIV/0!</v>
      </c>
      <c r="H9" s="27"/>
    </row>
    <row r="10" spans="1:8" s="53" customFormat="1" ht="19.05" customHeight="1" x14ac:dyDescent="0.3">
      <c r="A10" s="52"/>
      <c r="B10" s="36"/>
      <c r="C10" s="37"/>
      <c r="D10" s="37"/>
      <c r="E10" s="37"/>
      <c r="F10" s="37"/>
      <c r="G10" s="38"/>
      <c r="H10" s="39"/>
    </row>
    <row r="11" spans="1:8" ht="19.05" customHeight="1" x14ac:dyDescent="0.35">
      <c r="A11" s="4" t="s">
        <v>8</v>
      </c>
      <c r="B11" s="161" t="s">
        <v>126</v>
      </c>
      <c r="C11" s="154" t="e">
        <f>'Ratio Calculations'!G39</f>
        <v>#DIV/0!</v>
      </c>
      <c r="D11" s="154" t="e">
        <f>'Ratio Calculations'!F39</f>
        <v>#DIV/0!</v>
      </c>
      <c r="E11" s="154" t="e">
        <f>'Ratio Calculations'!E39</f>
        <v>#DIV/0!</v>
      </c>
      <c r="F11" s="154" t="e">
        <f>'Ratio Calculations'!D39</f>
        <v>#DIV/0!</v>
      </c>
      <c r="G11" s="154" t="e">
        <f>'Ratio Calculations'!C39</f>
        <v>#DIV/0!</v>
      </c>
      <c r="H11" s="27"/>
    </row>
    <row r="12" spans="1:8" s="53" customFormat="1" ht="19.05" customHeight="1" x14ac:dyDescent="0.3">
      <c r="A12" s="52"/>
      <c r="B12" s="36"/>
      <c r="C12" s="40"/>
      <c r="D12" s="40"/>
      <c r="E12" s="40"/>
      <c r="F12" s="40"/>
      <c r="G12" s="41"/>
      <c r="H12" s="42"/>
    </row>
    <row r="13" spans="1:8" ht="19.05" customHeight="1" x14ac:dyDescent="0.35">
      <c r="A13" s="4" t="s">
        <v>9</v>
      </c>
      <c r="B13" s="162" t="s">
        <v>127</v>
      </c>
      <c r="C13" s="155" t="e">
        <f>'Ratio Calculations'!G32</f>
        <v>#DIV/0!</v>
      </c>
      <c r="D13" s="155" t="e">
        <f>'Ratio Calculations'!F32</f>
        <v>#DIV/0!</v>
      </c>
      <c r="E13" s="155" t="e">
        <f>'Ratio Calculations'!E32</f>
        <v>#DIV/0!</v>
      </c>
      <c r="F13" s="155" t="e">
        <f>'Ratio Calculations'!D32</f>
        <v>#DIV/0!</v>
      </c>
      <c r="G13" s="155" t="e">
        <f>'Ratio Calculations'!C32</f>
        <v>#DIV/0!</v>
      </c>
      <c r="H13" s="27"/>
    </row>
    <row r="14" spans="1:8" s="53" customFormat="1" ht="19.05" customHeight="1" x14ac:dyDescent="0.3">
      <c r="A14" s="52"/>
      <c r="B14" s="36"/>
      <c r="C14" s="40"/>
      <c r="D14" s="40"/>
      <c r="E14" s="40"/>
      <c r="F14" s="40"/>
      <c r="G14" s="41"/>
      <c r="H14" s="42"/>
    </row>
    <row r="15" spans="1:8" ht="19.05" customHeight="1" x14ac:dyDescent="0.35">
      <c r="A15" s="4" t="s">
        <v>10</v>
      </c>
      <c r="B15" s="162" t="s">
        <v>128</v>
      </c>
      <c r="C15" s="155" t="e">
        <f>'Ratio Calculations'!G25</f>
        <v>#DIV/0!</v>
      </c>
      <c r="D15" s="155" t="e">
        <f>'Ratio Calculations'!F25</f>
        <v>#DIV/0!</v>
      </c>
      <c r="E15" s="155" t="e">
        <f>'Ratio Calculations'!E25</f>
        <v>#DIV/0!</v>
      </c>
      <c r="F15" s="155" t="e">
        <f>'Ratio Calculations'!D25</f>
        <v>#DIV/0!</v>
      </c>
      <c r="G15" s="155" t="e">
        <f>'Ratio Calculations'!C25</f>
        <v>#DIV/0!</v>
      </c>
      <c r="H15" s="27"/>
    </row>
    <row r="16" spans="1:8" s="53" customFormat="1" ht="19.05" customHeight="1" x14ac:dyDescent="0.3">
      <c r="A16" s="52"/>
      <c r="B16" s="36"/>
      <c r="C16" s="43"/>
      <c r="D16" s="43"/>
      <c r="E16" s="43"/>
      <c r="F16" s="43"/>
      <c r="G16" s="44"/>
      <c r="H16" s="36"/>
    </row>
    <row r="17" spans="1:8" ht="19.05" customHeight="1" x14ac:dyDescent="0.35">
      <c r="A17" s="4" t="s">
        <v>11</v>
      </c>
      <c r="B17" s="161" t="s">
        <v>114</v>
      </c>
      <c r="C17" s="154" t="e">
        <f>'Ratio Calculations'!G52</f>
        <v>#DIV/0!</v>
      </c>
      <c r="D17" s="154" t="e">
        <f>'Ratio Calculations'!F52</f>
        <v>#DIV/0!</v>
      </c>
      <c r="E17" s="154" t="e">
        <f>'Ratio Calculations'!E52</f>
        <v>#DIV/0!</v>
      </c>
      <c r="F17" s="154" t="e">
        <f>'Ratio Calculations'!D52</f>
        <v>#DIV/0!</v>
      </c>
      <c r="G17" s="154" t="e">
        <f>'Ratio Calculations'!C52</f>
        <v>#DIV/0!</v>
      </c>
      <c r="H17" s="27"/>
    </row>
    <row r="18" spans="1:8" s="53" customFormat="1" ht="19.05" customHeight="1" x14ac:dyDescent="0.3">
      <c r="A18" s="52"/>
      <c r="B18" s="36"/>
      <c r="C18" s="43"/>
      <c r="D18" s="43"/>
      <c r="E18" s="43"/>
      <c r="F18" s="43"/>
      <c r="G18" s="44"/>
      <c r="H18" s="36"/>
    </row>
    <row r="19" spans="1:8" ht="19.05" customHeight="1" x14ac:dyDescent="0.3">
      <c r="A19" s="4" t="s">
        <v>119</v>
      </c>
      <c r="B19" s="159" t="s">
        <v>129</v>
      </c>
      <c r="C19" s="163"/>
      <c r="D19" s="163"/>
      <c r="E19" s="163"/>
      <c r="F19" s="163"/>
      <c r="G19" s="164"/>
      <c r="H19" s="27"/>
    </row>
    <row r="20" spans="1:8" s="53" customFormat="1" ht="19.05" customHeight="1" x14ac:dyDescent="0.3">
      <c r="A20" s="52"/>
      <c r="B20" s="36"/>
      <c r="C20" s="43"/>
      <c r="D20" s="43"/>
      <c r="E20" s="43"/>
      <c r="F20" s="43"/>
      <c r="G20" s="44"/>
      <c r="H20" s="36"/>
    </row>
    <row r="21" spans="1:8" ht="19.05" customHeight="1" x14ac:dyDescent="0.35">
      <c r="A21" s="4" t="s">
        <v>12</v>
      </c>
      <c r="B21" s="161" t="s">
        <v>115</v>
      </c>
      <c r="C21" s="156" t="e">
        <f>'Ratio Calculations'!G64</f>
        <v>#DIV/0!</v>
      </c>
      <c r="D21" s="156" t="e">
        <f>'Ratio Calculations'!F64</f>
        <v>#DIV/0!</v>
      </c>
      <c r="E21" s="156" t="e">
        <f>'Ratio Calculations'!E64</f>
        <v>#DIV/0!</v>
      </c>
      <c r="F21" s="156" t="e">
        <f>'Ratio Calculations'!D64</f>
        <v>#DIV/0!</v>
      </c>
      <c r="G21" s="156" t="e">
        <f>'Ratio Calculations'!C64</f>
        <v>#DIV/0!</v>
      </c>
      <c r="H21" s="27"/>
    </row>
    <row r="22" spans="1:8" s="53" customFormat="1" ht="19.05" customHeight="1" x14ac:dyDescent="0.3">
      <c r="A22" s="52"/>
      <c r="B22" s="36"/>
      <c r="C22" s="43"/>
      <c r="D22" s="43"/>
      <c r="E22" s="43"/>
      <c r="F22" s="43"/>
      <c r="G22" s="44"/>
      <c r="H22" s="36"/>
    </row>
    <row r="23" spans="1:8" ht="19.05" customHeight="1" x14ac:dyDescent="0.35">
      <c r="A23" s="4" t="s">
        <v>63</v>
      </c>
      <c r="B23" s="27"/>
      <c r="C23" s="154" t="e">
        <f>'Ratio Calculations'!G74</f>
        <v>#DIV/0!</v>
      </c>
      <c r="D23" s="154" t="e">
        <f>'Ratio Calculations'!F74</f>
        <v>#DIV/0!</v>
      </c>
      <c r="E23" s="154" t="e">
        <f>'Ratio Calculations'!E74</f>
        <v>#DIV/0!</v>
      </c>
      <c r="F23" s="154" t="e">
        <f>'Ratio Calculations'!D74</f>
        <v>#DIV/0!</v>
      </c>
      <c r="G23" s="154" t="e">
        <f>'Ratio Calculations'!C74</f>
        <v>#DIV/0!</v>
      </c>
      <c r="H23" s="27"/>
    </row>
    <row r="24" spans="1:8" s="55" customFormat="1" ht="19.05" customHeight="1" x14ac:dyDescent="0.3">
      <c r="A24" s="54"/>
      <c r="B24" s="36"/>
      <c r="C24" s="43"/>
      <c r="D24" s="43"/>
      <c r="E24" s="43"/>
      <c r="F24" s="43"/>
      <c r="G24" s="44"/>
      <c r="H24" s="36"/>
    </row>
    <row r="25" spans="1:8" ht="19.05" customHeight="1" x14ac:dyDescent="0.35">
      <c r="A25" s="4" t="s">
        <v>55</v>
      </c>
      <c r="B25" s="45"/>
      <c r="C25" s="157">
        <f>'Ratio Calculations'!G79</f>
        <v>0</v>
      </c>
      <c r="D25" s="157">
        <f>'Ratio Calculations'!F79</f>
        <v>0</v>
      </c>
      <c r="E25" s="157">
        <f>'Ratio Calculations'!E79</f>
        <v>0</v>
      </c>
      <c r="F25" s="157">
        <f>'Ratio Calculations'!D79</f>
        <v>0</v>
      </c>
      <c r="G25" s="157">
        <f>'Ratio Calculations'!C79</f>
        <v>0</v>
      </c>
      <c r="H25" s="27"/>
    </row>
    <row r="26" spans="1:8" s="55" customFormat="1" ht="19.05" customHeight="1" x14ac:dyDescent="0.3">
      <c r="A26" s="54"/>
      <c r="B26" s="49"/>
      <c r="C26" s="51"/>
      <c r="D26" s="51"/>
      <c r="E26" s="51"/>
      <c r="F26" s="51"/>
      <c r="G26" s="50"/>
      <c r="H26" s="36"/>
    </row>
    <row r="27" spans="1:8" ht="19.05" customHeight="1" x14ac:dyDescent="0.35">
      <c r="A27" s="4" t="s">
        <v>44</v>
      </c>
      <c r="B27" s="45"/>
      <c r="C27" s="157">
        <f>'Ratio Calculations'!G84</f>
        <v>0</v>
      </c>
      <c r="D27" s="157">
        <f>'Ratio Calculations'!F84</f>
        <v>0</v>
      </c>
      <c r="E27" s="157">
        <f>'Ratio Calculations'!E84</f>
        <v>0</v>
      </c>
      <c r="F27" s="157">
        <f>'Ratio Calculations'!D84</f>
        <v>0</v>
      </c>
      <c r="G27" s="157">
        <f>'Ratio Calculations'!C84</f>
        <v>0</v>
      </c>
      <c r="H27" s="27"/>
    </row>
    <row r="28" spans="1:8" s="55" customFormat="1" ht="19.05" customHeight="1" x14ac:dyDescent="0.3">
      <c r="A28" s="36"/>
      <c r="B28" s="49"/>
      <c r="C28" s="51"/>
      <c r="D28" s="51"/>
      <c r="E28" s="51"/>
      <c r="F28" s="51"/>
      <c r="G28" s="51"/>
      <c r="H28" s="36"/>
    </row>
    <row r="29" spans="1:8" ht="19.05" customHeight="1" x14ac:dyDescent="0.35">
      <c r="A29" s="4" t="s">
        <v>82</v>
      </c>
      <c r="B29" s="27"/>
      <c r="C29" s="156" t="e">
        <f>'Ratio Calculations'!G91</f>
        <v>#DIV/0!</v>
      </c>
      <c r="D29" s="156" t="e">
        <f>'Ratio Calculations'!F91</f>
        <v>#DIV/0!</v>
      </c>
      <c r="E29" s="156" t="e">
        <f>'Ratio Calculations'!E91</f>
        <v>#DIV/0!</v>
      </c>
      <c r="F29" s="156" t="e">
        <f>'Ratio Calculations'!D91</f>
        <v>#DIV/0!</v>
      </c>
      <c r="G29" s="156" t="e">
        <f>'Ratio Calculations'!C91</f>
        <v>#DIV/0!</v>
      </c>
      <c r="H29" s="27"/>
    </row>
    <row r="30" spans="1:8" s="55" customFormat="1" ht="19.05" customHeight="1" x14ac:dyDescent="0.3">
      <c r="A30" s="54"/>
      <c r="B30" s="36"/>
      <c r="C30" s="43"/>
      <c r="D30" s="43"/>
      <c r="E30" s="43"/>
      <c r="F30" s="43"/>
      <c r="G30" s="44"/>
      <c r="H30" s="36"/>
    </row>
    <row r="31" spans="1:8" s="55" customFormat="1" ht="19.05" customHeight="1" x14ac:dyDescent="0.35">
      <c r="A31" s="4" t="s">
        <v>116</v>
      </c>
      <c r="B31" s="36"/>
      <c r="C31" s="173" t="e">
        <f>'Ratio Calculations'!G98</f>
        <v>#DIV/0!</v>
      </c>
      <c r="D31" s="173" t="e">
        <f>'Ratio Calculations'!F98</f>
        <v>#DIV/0!</v>
      </c>
      <c r="E31" s="173" t="e">
        <f>'Ratio Calculations'!E98</f>
        <v>#DIV/0!</v>
      </c>
      <c r="F31" s="173" t="e">
        <f>'Ratio Calculations'!D98</f>
        <v>#DIV/0!</v>
      </c>
      <c r="G31" s="173" t="e">
        <f>'Ratio Calculations'!C98</f>
        <v>#DIV/0!</v>
      </c>
      <c r="H31" s="36"/>
    </row>
    <row r="32" spans="1:8" s="55" customFormat="1" ht="19.05" customHeight="1" x14ac:dyDescent="0.3">
      <c r="A32" s="54"/>
      <c r="B32" s="36"/>
      <c r="C32" s="43"/>
      <c r="D32" s="43"/>
      <c r="E32" s="43"/>
      <c r="F32" s="43"/>
      <c r="G32" s="44"/>
      <c r="H32" s="36"/>
    </row>
    <row r="33" spans="1:8" s="55" customFormat="1" ht="19.05" customHeight="1" x14ac:dyDescent="0.3">
      <c r="A33" s="54"/>
      <c r="B33" s="36"/>
      <c r="C33" s="57"/>
      <c r="D33" s="57"/>
      <c r="E33" s="57"/>
      <c r="F33" s="57"/>
      <c r="G33" s="56"/>
      <c r="H33" s="36"/>
    </row>
    <row r="35" spans="1:8" x14ac:dyDescent="0.3">
      <c r="C35" s="32"/>
    </row>
    <row r="36" spans="1:8" x14ac:dyDescent="0.3">
      <c r="A36" s="58" t="s">
        <v>130</v>
      </c>
      <c r="C36" s="32"/>
    </row>
    <row r="37" spans="1:8" x14ac:dyDescent="0.3">
      <c r="A37" s="3" t="s">
        <v>36</v>
      </c>
      <c r="C37" s="46" t="s">
        <v>41</v>
      </c>
    </row>
    <row r="38" spans="1:8" x14ac:dyDescent="0.3">
      <c r="A38" s="3" t="s">
        <v>38</v>
      </c>
      <c r="C38" s="46" t="s">
        <v>37</v>
      </c>
    </row>
    <row r="39" spans="1:8" x14ac:dyDescent="0.3">
      <c r="A39" s="3" t="s">
        <v>39</v>
      </c>
      <c r="C39" s="46" t="s">
        <v>40</v>
      </c>
    </row>
    <row r="41" spans="1:8" x14ac:dyDescent="0.3">
      <c r="A41" s="177" t="s">
        <v>131</v>
      </c>
    </row>
    <row r="42" spans="1:8" x14ac:dyDescent="0.3">
      <c r="A42" s="177" t="s">
        <v>132</v>
      </c>
    </row>
  </sheetData>
  <phoneticPr fontId="5" type="noConversion"/>
  <printOptions horizontalCentered="1"/>
  <pageMargins left="0.5" right="0.5" top="1" bottom="1" header="0.5" footer="0.5"/>
  <pageSetup scale="84" fitToHeight="2" orientation="landscape" horizontalDpi="4294967292" verticalDpi="4294967292" r:id="rId1"/>
  <headerFooter>
    <oddHeader>&amp;L&amp;"Calibri,Regular"&amp;K000000&amp;G&amp;C&amp;"Calibri,Bold"&amp;16&amp;K000000FINANCIAL METRICS TEMPLATE</oddHeader>
    <oddFooter>Page &amp;P of &amp;N</oddFoot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tabSelected="1" topLeftCell="A7" zoomScaleNormal="100" workbookViewId="0">
      <selection activeCell="A136" sqref="A136"/>
    </sheetView>
  </sheetViews>
  <sheetFormatPr defaultColWidth="11.3984375" defaultRowHeight="18" x14ac:dyDescent="0.35"/>
  <cols>
    <col min="1" max="1" width="50.8984375" style="22" bestFit="1" customWidth="1"/>
    <col min="2" max="2" width="4.09765625" style="7" customWidth="1"/>
    <col min="3" max="3" width="12.09765625" bestFit="1" customWidth="1"/>
    <col min="4" max="4" width="12.796875" bestFit="1" customWidth="1"/>
    <col min="5" max="7" width="12.09765625" bestFit="1" customWidth="1"/>
    <col min="8" max="8" width="26.69921875" customWidth="1"/>
    <col min="9" max="9" width="13.296875" customWidth="1"/>
  </cols>
  <sheetData>
    <row r="1" spans="1:8" x14ac:dyDescent="0.35">
      <c r="A1" s="88" t="s">
        <v>120</v>
      </c>
      <c r="B1" s="16"/>
      <c r="C1" s="9"/>
      <c r="D1" s="9"/>
      <c r="F1" s="69"/>
      <c r="G1" s="9"/>
      <c r="H1" s="9"/>
    </row>
    <row r="2" spans="1:8" x14ac:dyDescent="0.35">
      <c r="A2" s="89" t="s">
        <v>84</v>
      </c>
      <c r="B2" s="16"/>
      <c r="C2" s="9"/>
      <c r="D2" s="9"/>
      <c r="F2" s="70"/>
      <c r="G2" s="9"/>
      <c r="H2" s="9"/>
    </row>
    <row r="3" spans="1:8" ht="21" x14ac:dyDescent="0.4">
      <c r="A3" s="74" t="s">
        <v>133</v>
      </c>
      <c r="C3" s="90">
        <v>2015</v>
      </c>
      <c r="D3" s="90">
        <v>2016</v>
      </c>
      <c r="E3" s="90">
        <v>2017</v>
      </c>
      <c r="F3" s="91">
        <v>2018</v>
      </c>
      <c r="G3" s="91">
        <v>2019</v>
      </c>
      <c r="H3" s="9"/>
    </row>
    <row r="4" spans="1:8" x14ac:dyDescent="0.35">
      <c r="F4" s="71"/>
      <c r="G4" s="9"/>
      <c r="H4" s="72"/>
    </row>
    <row r="5" spans="1:8" ht="21" x14ac:dyDescent="0.4">
      <c r="A5" s="61" t="s">
        <v>0</v>
      </c>
      <c r="F5" s="71"/>
      <c r="G5" s="9"/>
      <c r="H5" s="73"/>
    </row>
    <row r="6" spans="1:8" ht="15.6" x14ac:dyDescent="0.3">
      <c r="A6" s="5" t="s">
        <v>77</v>
      </c>
      <c r="B6" s="15" t="s">
        <v>42</v>
      </c>
      <c r="C6" s="115"/>
      <c r="D6" s="115"/>
      <c r="E6" s="115"/>
      <c r="F6" s="115"/>
      <c r="G6" s="115"/>
      <c r="H6" s="140" t="s">
        <v>101</v>
      </c>
    </row>
    <row r="7" spans="1:8" ht="15.6" x14ac:dyDescent="0.3">
      <c r="A7" s="5" t="s">
        <v>78</v>
      </c>
      <c r="B7" s="15" t="s">
        <v>42</v>
      </c>
      <c r="C7" s="117"/>
      <c r="D7" s="117"/>
      <c r="E7" s="117"/>
      <c r="F7" s="117"/>
      <c r="G7" s="117"/>
      <c r="H7" s="140" t="s">
        <v>101</v>
      </c>
    </row>
    <row r="8" spans="1:8" ht="15.6" x14ac:dyDescent="0.3">
      <c r="A8" s="5" t="s">
        <v>67</v>
      </c>
      <c r="B8" s="15" t="s">
        <v>43</v>
      </c>
      <c r="C8" s="117"/>
      <c r="D8" s="117"/>
      <c r="E8" s="117"/>
      <c r="F8" s="117"/>
      <c r="G8" s="117"/>
      <c r="H8" s="140" t="s">
        <v>101</v>
      </c>
    </row>
    <row r="9" spans="1:8" ht="15.6" x14ac:dyDescent="0.3">
      <c r="A9" s="5" t="s">
        <v>79</v>
      </c>
      <c r="B9" s="15" t="s">
        <v>43</v>
      </c>
      <c r="C9" s="117"/>
      <c r="D9" s="117"/>
      <c r="E9" s="117"/>
      <c r="F9" s="117"/>
      <c r="G9" s="117"/>
      <c r="H9" s="140" t="s">
        <v>102</v>
      </c>
    </row>
    <row r="10" spans="1:8" ht="15.6" x14ac:dyDescent="0.3">
      <c r="A10" s="5" t="s">
        <v>65</v>
      </c>
      <c r="B10" s="15" t="s">
        <v>42</v>
      </c>
      <c r="C10" s="116"/>
      <c r="D10" s="116"/>
      <c r="E10" s="116"/>
      <c r="F10" s="116"/>
      <c r="G10" s="116"/>
      <c r="H10" s="140" t="s">
        <v>101</v>
      </c>
    </row>
    <row r="11" spans="1:8" ht="15.6" x14ac:dyDescent="0.3">
      <c r="A11" s="5" t="s">
        <v>66</v>
      </c>
      <c r="B11" s="15" t="s">
        <v>42</v>
      </c>
      <c r="C11" s="117"/>
      <c r="D11" s="117"/>
      <c r="E11" s="117"/>
      <c r="F11" s="117"/>
      <c r="G11" s="117"/>
      <c r="H11" s="140" t="s">
        <v>101</v>
      </c>
    </row>
    <row r="12" spans="1:8" ht="15.6" x14ac:dyDescent="0.3">
      <c r="A12" s="3" t="s">
        <v>45</v>
      </c>
      <c r="B12" s="76" t="s">
        <v>73</v>
      </c>
      <c r="C12" s="77">
        <f t="shared" ref="C12:G12" si="0">SUM(C6:C11)</f>
        <v>0</v>
      </c>
      <c r="D12" s="77">
        <f t="shared" si="0"/>
        <v>0</v>
      </c>
      <c r="E12" s="77">
        <f t="shared" si="0"/>
        <v>0</v>
      </c>
      <c r="F12" s="77">
        <f t="shared" si="0"/>
        <v>0</v>
      </c>
      <c r="G12" s="77">
        <f t="shared" si="0"/>
        <v>0</v>
      </c>
    </row>
    <row r="13" spans="1:8" x14ac:dyDescent="0.35">
      <c r="B13" s="15"/>
      <c r="C13" s="24"/>
      <c r="D13" s="26"/>
      <c r="E13" s="26"/>
      <c r="F13" s="26"/>
      <c r="G13" s="26"/>
    </row>
    <row r="14" spans="1:8" ht="15.6" x14ac:dyDescent="0.3">
      <c r="A14" s="11" t="s">
        <v>46</v>
      </c>
      <c r="B14" s="76" t="s">
        <v>74</v>
      </c>
      <c r="C14" s="77"/>
      <c r="D14" s="77"/>
      <c r="E14" s="77"/>
      <c r="F14" s="77"/>
      <c r="G14" s="77"/>
      <c r="H14" s="141" t="s">
        <v>103</v>
      </c>
    </row>
    <row r="15" spans="1:8" x14ac:dyDescent="0.35">
      <c r="B15" s="15"/>
      <c r="C15" s="26"/>
      <c r="D15" s="26"/>
      <c r="E15" s="26"/>
      <c r="F15" s="26"/>
      <c r="G15" s="26"/>
    </row>
    <row r="16" spans="1:8" x14ac:dyDescent="0.35">
      <c r="A16" s="75" t="s">
        <v>76</v>
      </c>
      <c r="B16" s="76" t="s">
        <v>75</v>
      </c>
      <c r="C16" s="132" t="e">
        <f t="shared" ref="C16:G16" si="1">C12/C14</f>
        <v>#DIV/0!</v>
      </c>
      <c r="D16" s="132" t="e">
        <f t="shared" si="1"/>
        <v>#DIV/0!</v>
      </c>
      <c r="E16" s="132" t="e">
        <f t="shared" si="1"/>
        <v>#DIV/0!</v>
      </c>
      <c r="F16" s="132" t="e">
        <f t="shared" si="1"/>
        <v>#DIV/0!</v>
      </c>
      <c r="G16" s="132" t="e">
        <f t="shared" si="1"/>
        <v>#DIV/0!</v>
      </c>
    </row>
    <row r="17" spans="1:9" x14ac:dyDescent="0.35">
      <c r="B17" s="15"/>
      <c r="C17" s="26"/>
      <c r="D17" s="26"/>
      <c r="E17" s="26"/>
      <c r="F17" s="26"/>
      <c r="G17" s="26"/>
    </row>
    <row r="18" spans="1:9" ht="21" x14ac:dyDescent="0.4">
      <c r="A18" s="61" t="s">
        <v>86</v>
      </c>
      <c r="C18" s="26"/>
      <c r="D18" s="26"/>
      <c r="E18" s="26"/>
      <c r="F18" s="65"/>
      <c r="G18" s="66"/>
      <c r="H18" s="9"/>
      <c r="I18" s="9"/>
    </row>
    <row r="19" spans="1:9" ht="15.6" x14ac:dyDescent="0.3">
      <c r="A19" s="14" t="s">
        <v>68</v>
      </c>
      <c r="B19" s="15" t="s">
        <v>42</v>
      </c>
      <c r="C19" s="118"/>
      <c r="D19" s="115"/>
      <c r="E19" s="115"/>
      <c r="F19" s="118"/>
      <c r="G19" s="119"/>
      <c r="H19" s="141" t="s">
        <v>103</v>
      </c>
      <c r="I19" s="28"/>
    </row>
    <row r="20" spans="1:9" ht="15.6" x14ac:dyDescent="0.3">
      <c r="A20" s="14" t="s">
        <v>69</v>
      </c>
      <c r="B20" s="15" t="s">
        <v>43</v>
      </c>
      <c r="C20" s="120"/>
      <c r="D20" s="117"/>
      <c r="E20" s="117"/>
      <c r="F20" s="120"/>
      <c r="G20" s="121"/>
      <c r="H20" s="141" t="s">
        <v>103</v>
      </c>
      <c r="I20" s="28"/>
    </row>
    <row r="21" spans="1:9" ht="15.6" x14ac:dyDescent="0.3">
      <c r="A21" s="13" t="s">
        <v>80</v>
      </c>
      <c r="B21" s="76" t="s">
        <v>73</v>
      </c>
      <c r="C21" s="77">
        <f t="shared" ref="C21:G21" si="2">SUM(C19:C20)</f>
        <v>0</v>
      </c>
      <c r="D21" s="77">
        <f t="shared" si="2"/>
        <v>0</v>
      </c>
      <c r="E21" s="77">
        <f t="shared" si="2"/>
        <v>0</v>
      </c>
      <c r="F21" s="77">
        <f t="shared" si="2"/>
        <v>0</v>
      </c>
      <c r="G21" s="77">
        <f t="shared" si="2"/>
        <v>0</v>
      </c>
      <c r="H21" s="9"/>
      <c r="I21" s="28"/>
    </row>
    <row r="22" spans="1:9" ht="15.6" x14ac:dyDescent="0.3">
      <c r="A22" s="13"/>
      <c r="B22" s="15"/>
      <c r="C22" s="28"/>
      <c r="D22" s="26"/>
      <c r="E22" s="26"/>
      <c r="F22" s="9"/>
      <c r="G22" s="9"/>
      <c r="H22" s="9"/>
      <c r="I22" s="28"/>
    </row>
    <row r="23" spans="1:9" ht="15.6" x14ac:dyDescent="0.3">
      <c r="A23" s="11" t="s">
        <v>85</v>
      </c>
      <c r="B23" s="76" t="s">
        <v>74</v>
      </c>
      <c r="C23" s="77">
        <f>C19</f>
        <v>0</v>
      </c>
      <c r="D23" s="77">
        <f>D19</f>
        <v>0</v>
      </c>
      <c r="E23" s="77">
        <f>E19</f>
        <v>0</v>
      </c>
      <c r="F23" s="77">
        <f>F19</f>
        <v>0</v>
      </c>
      <c r="G23" s="77">
        <f>G19</f>
        <v>0</v>
      </c>
      <c r="H23" s="141" t="s">
        <v>103</v>
      </c>
      <c r="I23" s="28"/>
    </row>
    <row r="24" spans="1:9" ht="15.6" x14ac:dyDescent="0.3">
      <c r="A24"/>
      <c r="B24" s="15"/>
      <c r="C24" s="26"/>
      <c r="D24" s="26"/>
      <c r="E24" s="26"/>
      <c r="F24" s="9"/>
      <c r="G24" s="66"/>
      <c r="H24" s="9"/>
      <c r="I24" s="9"/>
    </row>
    <row r="25" spans="1:9" x14ac:dyDescent="0.35">
      <c r="A25" s="12" t="s">
        <v>47</v>
      </c>
      <c r="B25" s="76" t="s">
        <v>75</v>
      </c>
      <c r="C25" s="133" t="e">
        <f t="shared" ref="C25:G25" si="3">C21/C23</f>
        <v>#DIV/0!</v>
      </c>
      <c r="D25" s="133" t="e">
        <f t="shared" si="3"/>
        <v>#DIV/0!</v>
      </c>
      <c r="E25" s="133" t="e">
        <f t="shared" si="3"/>
        <v>#DIV/0!</v>
      </c>
      <c r="F25" s="133" t="e">
        <f t="shared" si="3"/>
        <v>#DIV/0!</v>
      </c>
      <c r="G25" s="133" t="e">
        <f t="shared" si="3"/>
        <v>#DIV/0!</v>
      </c>
      <c r="H25" s="9"/>
      <c r="I25" s="68"/>
    </row>
    <row r="26" spans="1:9" x14ac:dyDescent="0.35">
      <c r="B26" s="15"/>
      <c r="C26" s="26"/>
      <c r="D26" s="26"/>
      <c r="E26" s="26"/>
      <c r="F26" s="9"/>
      <c r="G26" s="9"/>
      <c r="H26" s="9"/>
      <c r="I26" s="9"/>
    </row>
    <row r="27" spans="1:9" ht="21" x14ac:dyDescent="0.4">
      <c r="A27" s="61" t="s">
        <v>9</v>
      </c>
      <c r="B27" s="15"/>
      <c r="C27" s="26"/>
      <c r="D27" s="26"/>
      <c r="E27" s="26"/>
      <c r="F27" s="26"/>
      <c r="G27" s="26"/>
    </row>
    <row r="28" spans="1:9" ht="15.6" x14ac:dyDescent="0.3">
      <c r="A28" s="13" t="s">
        <v>60</v>
      </c>
      <c r="B28" s="76" t="s">
        <v>73</v>
      </c>
      <c r="C28" s="77"/>
      <c r="D28" s="77"/>
      <c r="E28" s="77"/>
      <c r="F28" s="77"/>
      <c r="G28" s="77"/>
      <c r="H28" s="141" t="s">
        <v>103</v>
      </c>
    </row>
    <row r="29" spans="1:9" ht="15.6" x14ac:dyDescent="0.3">
      <c r="A29" s="13"/>
      <c r="B29" s="10"/>
      <c r="C29" s="28"/>
      <c r="D29" s="26"/>
      <c r="E29" s="26"/>
      <c r="F29" s="26"/>
      <c r="G29" s="26"/>
    </row>
    <row r="30" spans="1:9" ht="15.6" x14ac:dyDescent="0.3">
      <c r="A30" s="11" t="s">
        <v>48</v>
      </c>
      <c r="B30" s="76" t="s">
        <v>74</v>
      </c>
      <c r="C30" s="77"/>
      <c r="D30" s="77"/>
      <c r="E30" s="77"/>
      <c r="F30" s="77"/>
      <c r="G30" s="77"/>
      <c r="H30" s="141" t="s">
        <v>103</v>
      </c>
    </row>
    <row r="31" spans="1:9" ht="15.6" x14ac:dyDescent="0.3">
      <c r="A31"/>
      <c r="B31" s="15"/>
      <c r="C31" s="26"/>
      <c r="D31" s="26"/>
      <c r="E31" s="26"/>
      <c r="F31" s="26"/>
      <c r="G31" s="26"/>
    </row>
    <row r="32" spans="1:9" x14ac:dyDescent="0.35">
      <c r="A32" s="12" t="s">
        <v>47</v>
      </c>
      <c r="B32" s="76" t="s">
        <v>75</v>
      </c>
      <c r="C32" s="133" t="e">
        <f t="shared" ref="C32:G32" si="4">C28/C30</f>
        <v>#DIV/0!</v>
      </c>
      <c r="D32" s="133" t="e">
        <f t="shared" si="4"/>
        <v>#DIV/0!</v>
      </c>
      <c r="E32" s="133" t="e">
        <f t="shared" si="4"/>
        <v>#DIV/0!</v>
      </c>
      <c r="F32" s="133" t="e">
        <f t="shared" si="4"/>
        <v>#DIV/0!</v>
      </c>
      <c r="G32" s="133" t="e">
        <f t="shared" si="4"/>
        <v>#DIV/0!</v>
      </c>
    </row>
    <row r="33" spans="1:8" x14ac:dyDescent="0.35">
      <c r="C33" s="26"/>
      <c r="D33" s="26"/>
      <c r="E33" s="26"/>
      <c r="F33" s="26"/>
      <c r="G33" s="26"/>
    </row>
    <row r="34" spans="1:8" ht="21" x14ac:dyDescent="0.4">
      <c r="A34" s="61" t="s">
        <v>8</v>
      </c>
      <c r="C34" s="26"/>
      <c r="D34" s="26"/>
      <c r="E34" s="26"/>
      <c r="F34" s="26"/>
      <c r="G34" s="26"/>
    </row>
    <row r="35" spans="1:8" s="7" customFormat="1" ht="15.6" x14ac:dyDescent="0.3">
      <c r="A35" s="3" t="s">
        <v>104</v>
      </c>
      <c r="B35" s="80" t="s">
        <v>73</v>
      </c>
      <c r="C35" s="81">
        <f t="shared" ref="C35:G35" si="5">C12</f>
        <v>0</v>
      </c>
      <c r="D35" s="81">
        <f t="shared" si="5"/>
        <v>0</v>
      </c>
      <c r="E35" s="81">
        <f t="shared" si="5"/>
        <v>0</v>
      </c>
      <c r="F35" s="81">
        <f t="shared" si="5"/>
        <v>0</v>
      </c>
      <c r="G35" s="81">
        <f t="shared" si="5"/>
        <v>0</v>
      </c>
      <c r="H35" s="140" t="s">
        <v>105</v>
      </c>
    </row>
    <row r="36" spans="1:8" ht="15.6" x14ac:dyDescent="0.3">
      <c r="A36" s="3"/>
      <c r="B36" s="76"/>
      <c r="C36" s="28"/>
      <c r="D36" s="28"/>
      <c r="E36" s="28"/>
      <c r="F36" s="28"/>
      <c r="G36" s="28"/>
    </row>
    <row r="37" spans="1:8" ht="15.6" x14ac:dyDescent="0.3">
      <c r="A37" s="78" t="s">
        <v>106</v>
      </c>
      <c r="B37" s="76" t="s">
        <v>74</v>
      </c>
      <c r="C37" s="77">
        <f t="shared" ref="C37:G37" si="6">C84</f>
        <v>0</v>
      </c>
      <c r="D37" s="77">
        <f t="shared" si="6"/>
        <v>0</v>
      </c>
      <c r="E37" s="77">
        <f t="shared" si="6"/>
        <v>0</v>
      </c>
      <c r="F37" s="77">
        <f t="shared" si="6"/>
        <v>0</v>
      </c>
      <c r="G37" s="77">
        <f t="shared" si="6"/>
        <v>0</v>
      </c>
      <c r="H37" s="140" t="s">
        <v>107</v>
      </c>
    </row>
    <row r="38" spans="1:8" ht="15.6" x14ac:dyDescent="0.3">
      <c r="A38"/>
      <c r="B38" s="15"/>
      <c r="C38" s="26"/>
      <c r="D38" s="26"/>
      <c r="E38" s="26"/>
      <c r="F38" s="26"/>
      <c r="G38" s="26"/>
    </row>
    <row r="39" spans="1:8" x14ac:dyDescent="0.35">
      <c r="A39" s="12" t="s">
        <v>47</v>
      </c>
      <c r="B39" s="76" t="s">
        <v>75</v>
      </c>
      <c r="C39" s="132" t="e">
        <f t="shared" ref="C39:G39" si="7">C35/C37</f>
        <v>#DIV/0!</v>
      </c>
      <c r="D39" s="132" t="e">
        <f t="shared" si="7"/>
        <v>#DIV/0!</v>
      </c>
      <c r="E39" s="132" t="e">
        <f t="shared" si="7"/>
        <v>#DIV/0!</v>
      </c>
      <c r="F39" s="132" t="e">
        <f t="shared" si="7"/>
        <v>#DIV/0!</v>
      </c>
      <c r="G39" s="132" t="e">
        <f t="shared" si="7"/>
        <v>#DIV/0!</v>
      </c>
    </row>
    <row r="40" spans="1:8" x14ac:dyDescent="0.35">
      <c r="B40" s="15"/>
      <c r="C40" s="26"/>
      <c r="D40" s="26"/>
      <c r="E40" s="26"/>
      <c r="F40" s="26"/>
      <c r="G40" s="26"/>
    </row>
    <row r="41" spans="1:8" ht="21" x14ac:dyDescent="0.4">
      <c r="A41" s="61" t="s">
        <v>11</v>
      </c>
      <c r="B41" s="15"/>
      <c r="C41" s="26"/>
      <c r="D41" s="26"/>
      <c r="E41" s="26"/>
      <c r="F41" s="26"/>
      <c r="G41" s="26"/>
    </row>
    <row r="42" spans="1:8" ht="15.6" x14ac:dyDescent="0.3">
      <c r="A42" s="5" t="s">
        <v>81</v>
      </c>
      <c r="B42" s="15" t="s">
        <v>42</v>
      </c>
      <c r="C42" s="115"/>
      <c r="D42" s="115"/>
      <c r="E42" s="115"/>
      <c r="F42" s="115"/>
      <c r="G42" s="115"/>
      <c r="H42" s="140" t="s">
        <v>101</v>
      </c>
    </row>
    <row r="43" spans="1:8" ht="15.6" x14ac:dyDescent="0.3">
      <c r="A43" s="5" t="s">
        <v>49</v>
      </c>
      <c r="B43" s="15" t="s">
        <v>43</v>
      </c>
      <c r="C43" s="117"/>
      <c r="D43" s="117"/>
      <c r="E43" s="117">
        <v>0</v>
      </c>
      <c r="F43" s="117">
        <v>0</v>
      </c>
      <c r="G43" s="117">
        <v>0</v>
      </c>
      <c r="H43" s="140" t="s">
        <v>102</v>
      </c>
    </row>
    <row r="44" spans="1:8" ht="15.6" x14ac:dyDescent="0.3">
      <c r="A44" s="5" t="s">
        <v>50</v>
      </c>
      <c r="B44" s="15" t="s">
        <v>43</v>
      </c>
      <c r="C44" s="117"/>
      <c r="D44" s="117"/>
      <c r="E44" s="117">
        <v>0</v>
      </c>
      <c r="F44" s="117">
        <v>0</v>
      </c>
      <c r="G44" s="117">
        <v>0</v>
      </c>
      <c r="H44" s="140" t="s">
        <v>102</v>
      </c>
    </row>
    <row r="45" spans="1:8" ht="15.6" x14ac:dyDescent="0.3">
      <c r="A45" s="3" t="s">
        <v>51</v>
      </c>
      <c r="B45" s="76" t="s">
        <v>73</v>
      </c>
      <c r="C45" s="77">
        <f t="shared" ref="C45:G45" si="8">SUM(C42:C44)</f>
        <v>0</v>
      </c>
      <c r="D45" s="77">
        <f t="shared" si="8"/>
        <v>0</v>
      </c>
      <c r="E45" s="77">
        <f t="shared" si="8"/>
        <v>0</v>
      </c>
      <c r="F45" s="77">
        <f t="shared" si="8"/>
        <v>0</v>
      </c>
      <c r="G45" s="77">
        <f t="shared" si="8"/>
        <v>0</v>
      </c>
    </row>
    <row r="46" spans="1:8" ht="7.5" customHeight="1" x14ac:dyDescent="0.3">
      <c r="A46" s="3"/>
      <c r="B46" s="15"/>
      <c r="C46" s="28"/>
      <c r="D46" s="26"/>
      <c r="E46" s="26"/>
      <c r="F46" s="26"/>
      <c r="G46" s="26"/>
    </row>
    <row r="47" spans="1:8" ht="15.6" x14ac:dyDescent="0.3">
      <c r="A47" s="10" t="s">
        <v>52</v>
      </c>
      <c r="B47" s="15" t="s">
        <v>42</v>
      </c>
      <c r="C47" s="118"/>
      <c r="D47" s="115"/>
      <c r="E47" s="115"/>
      <c r="F47" s="115"/>
      <c r="G47" s="115"/>
      <c r="H47" s="140" t="s">
        <v>101</v>
      </c>
    </row>
    <row r="48" spans="1:8" ht="15.6" x14ac:dyDescent="0.3">
      <c r="A48" s="5" t="s">
        <v>49</v>
      </c>
      <c r="B48" s="15" t="s">
        <v>43</v>
      </c>
      <c r="C48" s="120"/>
      <c r="D48" s="117">
        <f>D43</f>
        <v>0</v>
      </c>
      <c r="E48" s="117">
        <v>0</v>
      </c>
      <c r="F48" s="117">
        <v>0</v>
      </c>
      <c r="G48" s="117">
        <f>G43</f>
        <v>0</v>
      </c>
      <c r="H48" s="140" t="s">
        <v>102</v>
      </c>
    </row>
    <row r="49" spans="1:8" ht="15.6" x14ac:dyDescent="0.3">
      <c r="A49" s="5" t="s">
        <v>50</v>
      </c>
      <c r="B49" s="15" t="s">
        <v>43</v>
      </c>
      <c r="C49" s="117"/>
      <c r="D49" s="117">
        <f>D44</f>
        <v>0</v>
      </c>
      <c r="E49" s="117">
        <v>0</v>
      </c>
      <c r="F49" s="120">
        <v>0</v>
      </c>
      <c r="G49" s="117">
        <f>G44</f>
        <v>0</v>
      </c>
      <c r="H49" s="140" t="s">
        <v>102</v>
      </c>
    </row>
    <row r="50" spans="1:8" ht="15.6" x14ac:dyDescent="0.3">
      <c r="A50" s="11" t="s">
        <v>53</v>
      </c>
      <c r="B50" s="76" t="s">
        <v>74</v>
      </c>
      <c r="C50" s="77">
        <f t="shared" ref="C50:G50" si="9">SUM(C47:C49)</f>
        <v>0</v>
      </c>
      <c r="D50" s="77">
        <f t="shared" si="9"/>
        <v>0</v>
      </c>
      <c r="E50" s="77">
        <f t="shared" si="9"/>
        <v>0</v>
      </c>
      <c r="F50" s="77">
        <f t="shared" si="9"/>
        <v>0</v>
      </c>
      <c r="G50" s="77">
        <f t="shared" si="9"/>
        <v>0</v>
      </c>
    </row>
    <row r="51" spans="1:8" ht="15.6" x14ac:dyDescent="0.3">
      <c r="A51"/>
      <c r="B51" s="15"/>
      <c r="C51" s="26"/>
      <c r="D51" s="26"/>
      <c r="E51" s="26"/>
      <c r="F51" s="26"/>
      <c r="G51" s="26"/>
    </row>
    <row r="52" spans="1:8" x14ac:dyDescent="0.35">
      <c r="A52" s="12" t="s">
        <v>47</v>
      </c>
      <c r="B52" s="76" t="s">
        <v>75</v>
      </c>
      <c r="C52" s="132" t="e">
        <f t="shared" ref="C52:G52" si="10">C45/C50</f>
        <v>#DIV/0!</v>
      </c>
      <c r="D52" s="132" t="e">
        <f t="shared" si="10"/>
        <v>#DIV/0!</v>
      </c>
      <c r="E52" s="132" t="e">
        <f t="shared" si="10"/>
        <v>#DIV/0!</v>
      </c>
      <c r="F52" s="132" t="e">
        <f t="shared" si="10"/>
        <v>#DIV/0!</v>
      </c>
      <c r="G52" s="132" t="e">
        <f t="shared" si="10"/>
        <v>#DIV/0!</v>
      </c>
    </row>
    <row r="53" spans="1:8" ht="15.6" x14ac:dyDescent="0.3">
      <c r="A53" s="12"/>
      <c r="B53" s="15"/>
      <c r="C53" s="68"/>
      <c r="D53" s="26"/>
      <c r="E53" s="26"/>
      <c r="F53" s="26"/>
      <c r="G53" s="26"/>
    </row>
    <row r="54" spans="1:8" ht="21" x14ac:dyDescent="0.4">
      <c r="A54" s="62" t="s">
        <v>12</v>
      </c>
      <c r="B54" s="15"/>
      <c r="C54" s="30"/>
      <c r="D54" s="26"/>
      <c r="E54" s="26"/>
      <c r="F54" s="26"/>
      <c r="G54" s="26"/>
    </row>
    <row r="55" spans="1:8" ht="15.6" x14ac:dyDescent="0.3">
      <c r="A55" s="5" t="s">
        <v>56</v>
      </c>
      <c r="B55" s="15" t="s">
        <v>42</v>
      </c>
      <c r="C55" s="115">
        <f>C77</f>
        <v>0</v>
      </c>
      <c r="D55" s="115">
        <f t="shared" ref="D55:G55" si="11">D77</f>
        <v>0</v>
      </c>
      <c r="E55" s="115">
        <f t="shared" si="11"/>
        <v>0</v>
      </c>
      <c r="F55" s="115">
        <f t="shared" si="11"/>
        <v>0</v>
      </c>
      <c r="G55" s="115">
        <f t="shared" si="11"/>
        <v>0</v>
      </c>
      <c r="H55" s="140" t="s">
        <v>122</v>
      </c>
    </row>
    <row r="56" spans="1:8" ht="15.6" x14ac:dyDescent="0.3">
      <c r="A56" s="5" t="s">
        <v>57</v>
      </c>
      <c r="B56" s="15" t="s">
        <v>42</v>
      </c>
      <c r="C56" s="117">
        <f t="shared" ref="C56:G56" si="12">C78</f>
        <v>0</v>
      </c>
      <c r="D56" s="117">
        <f t="shared" si="12"/>
        <v>0</v>
      </c>
      <c r="E56" s="117">
        <f t="shared" si="12"/>
        <v>0</v>
      </c>
      <c r="F56" s="117">
        <f t="shared" si="12"/>
        <v>0</v>
      </c>
      <c r="G56" s="117">
        <f t="shared" si="12"/>
        <v>0</v>
      </c>
      <c r="H56" s="140" t="s">
        <v>122</v>
      </c>
    </row>
    <row r="57" spans="1:8" ht="15.6" x14ac:dyDescent="0.3">
      <c r="A57" s="3" t="s">
        <v>55</v>
      </c>
      <c r="B57" s="76" t="s">
        <v>73</v>
      </c>
      <c r="C57" s="79">
        <f t="shared" ref="C57:G57" si="13">SUM(C55:C56)</f>
        <v>0</v>
      </c>
      <c r="D57" s="79">
        <f t="shared" si="13"/>
        <v>0</v>
      </c>
      <c r="E57" s="79">
        <f t="shared" si="13"/>
        <v>0</v>
      </c>
      <c r="F57" s="79">
        <f t="shared" si="13"/>
        <v>0</v>
      </c>
      <c r="G57" s="79">
        <f t="shared" si="13"/>
        <v>0</v>
      </c>
    </row>
    <row r="58" spans="1:8" ht="15.6" x14ac:dyDescent="0.3">
      <c r="A58" s="3"/>
      <c r="B58" s="15"/>
      <c r="C58" s="29"/>
      <c r="D58" s="26"/>
      <c r="E58" s="26"/>
      <c r="F58" s="26"/>
      <c r="G58" s="26"/>
    </row>
    <row r="59" spans="1:8" ht="15.6" x14ac:dyDescent="0.3">
      <c r="A59" s="5" t="s">
        <v>46</v>
      </c>
      <c r="B59" s="15" t="s">
        <v>42</v>
      </c>
      <c r="C59" s="115">
        <f t="shared" ref="C59" si="14">C14</f>
        <v>0</v>
      </c>
      <c r="D59" s="115">
        <f>D14</f>
        <v>0</v>
      </c>
      <c r="E59" s="115">
        <f>E14</f>
        <v>0</v>
      </c>
      <c r="F59" s="115">
        <f t="shared" ref="F59:G59" si="15">F14</f>
        <v>0</v>
      </c>
      <c r="G59" s="115">
        <f t="shared" si="15"/>
        <v>0</v>
      </c>
      <c r="H59" s="141" t="s">
        <v>103</v>
      </c>
    </row>
    <row r="60" spans="1:8" ht="15.6" x14ac:dyDescent="0.3">
      <c r="A60" s="5" t="s">
        <v>123</v>
      </c>
      <c r="B60" s="15" t="s">
        <v>43</v>
      </c>
      <c r="C60" s="117"/>
      <c r="D60" s="117"/>
      <c r="E60" s="117"/>
      <c r="F60" s="117"/>
      <c r="G60" s="117"/>
      <c r="H60" s="140" t="s">
        <v>108</v>
      </c>
    </row>
    <row r="61" spans="1:8" ht="15.6" x14ac:dyDescent="0.3">
      <c r="A61" s="5" t="s">
        <v>56</v>
      </c>
      <c r="B61" s="15" t="s">
        <v>42</v>
      </c>
      <c r="C61" s="116">
        <f t="shared" ref="C61:G61" si="16">C55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40" t="s">
        <v>108</v>
      </c>
    </row>
    <row r="62" spans="1:8" ht="15.6" x14ac:dyDescent="0.3">
      <c r="A62" s="3" t="s">
        <v>58</v>
      </c>
      <c r="B62" s="76" t="s">
        <v>74</v>
      </c>
      <c r="C62" s="79">
        <f t="shared" ref="C62:G62" si="17">SUM(C59:C61)</f>
        <v>0</v>
      </c>
      <c r="D62" s="79">
        <f t="shared" si="17"/>
        <v>0</v>
      </c>
      <c r="E62" s="79">
        <f t="shared" si="17"/>
        <v>0</v>
      </c>
      <c r="F62" s="79">
        <f t="shared" si="17"/>
        <v>0</v>
      </c>
      <c r="G62" s="79">
        <f t="shared" si="17"/>
        <v>0</v>
      </c>
    </row>
    <row r="63" spans="1:8" ht="15.6" x14ac:dyDescent="0.3">
      <c r="A63" s="3"/>
      <c r="B63" s="15"/>
      <c r="C63" s="29"/>
      <c r="D63" s="26"/>
      <c r="E63" s="26"/>
      <c r="F63" s="26"/>
      <c r="G63" s="26"/>
    </row>
    <row r="64" spans="1:8" x14ac:dyDescent="0.35">
      <c r="A64" s="12" t="s">
        <v>47</v>
      </c>
      <c r="B64" s="76" t="s">
        <v>75</v>
      </c>
      <c r="C64" s="134" t="e">
        <f t="shared" ref="C64:G64" si="18">C57/C62</f>
        <v>#DIV/0!</v>
      </c>
      <c r="D64" s="134" t="e">
        <f t="shared" si="18"/>
        <v>#DIV/0!</v>
      </c>
      <c r="E64" s="134" t="e">
        <f t="shared" si="18"/>
        <v>#DIV/0!</v>
      </c>
      <c r="F64" s="134" t="e">
        <f t="shared" si="18"/>
        <v>#DIV/0!</v>
      </c>
      <c r="G64" s="134" t="e">
        <f t="shared" si="18"/>
        <v>#DIV/0!</v>
      </c>
    </row>
    <row r="65" spans="1:8" x14ac:dyDescent="0.35">
      <c r="A65" s="23"/>
      <c r="B65" s="15"/>
      <c r="C65" s="68"/>
      <c r="D65" s="26"/>
      <c r="E65" s="26"/>
      <c r="F65" s="26"/>
      <c r="G65" s="26"/>
    </row>
    <row r="66" spans="1:8" ht="21" x14ac:dyDescent="0.4">
      <c r="A66" s="62" t="s">
        <v>63</v>
      </c>
      <c r="B66" s="15"/>
      <c r="C66" s="26"/>
      <c r="D66" s="26"/>
      <c r="E66" s="26"/>
      <c r="F66" s="26"/>
      <c r="G66" s="26"/>
    </row>
    <row r="67" spans="1:8" ht="15.6" x14ac:dyDescent="0.3">
      <c r="A67" s="82" t="s">
        <v>62</v>
      </c>
      <c r="B67" s="15" t="s">
        <v>42</v>
      </c>
      <c r="C67" s="115"/>
      <c r="D67" s="115"/>
      <c r="E67" s="115"/>
      <c r="F67" s="115"/>
      <c r="G67" s="115"/>
      <c r="H67" s="141" t="s">
        <v>103</v>
      </c>
    </row>
    <row r="68" spans="1:8" ht="15.6" x14ac:dyDescent="0.3">
      <c r="A68" s="5" t="s">
        <v>123</v>
      </c>
      <c r="B68" s="15" t="s">
        <v>42</v>
      </c>
      <c r="C68" s="117">
        <f>-C60</f>
        <v>0</v>
      </c>
      <c r="D68" s="117">
        <f>-D60</f>
        <v>0</v>
      </c>
      <c r="E68" s="117">
        <f>-E60</f>
        <v>0</v>
      </c>
      <c r="F68" s="117">
        <f t="shared" ref="F68:G68" si="19">-F60</f>
        <v>0</v>
      </c>
      <c r="G68" s="117">
        <f t="shared" si="19"/>
        <v>0</v>
      </c>
      <c r="H68" s="140" t="s">
        <v>108</v>
      </c>
    </row>
    <row r="69" spans="1:8" ht="15.6" x14ac:dyDescent="0.3">
      <c r="A69" s="5" t="s">
        <v>57</v>
      </c>
      <c r="B69" s="15" t="s">
        <v>42</v>
      </c>
      <c r="C69" s="117">
        <f t="shared" ref="C69:G69" si="20">C56</f>
        <v>0</v>
      </c>
      <c r="D69" s="117">
        <f t="shared" si="20"/>
        <v>0</v>
      </c>
      <c r="E69" s="117">
        <f t="shared" si="20"/>
        <v>0</v>
      </c>
      <c r="F69" s="117">
        <f t="shared" si="20"/>
        <v>0</v>
      </c>
      <c r="G69" s="117">
        <f t="shared" si="20"/>
        <v>0</v>
      </c>
      <c r="H69" s="140" t="s">
        <v>110</v>
      </c>
    </row>
    <row r="70" spans="1:8" ht="15.6" x14ac:dyDescent="0.3">
      <c r="A70" s="3" t="s">
        <v>61</v>
      </c>
      <c r="B70" s="76" t="s">
        <v>73</v>
      </c>
      <c r="C70" s="131">
        <f t="shared" ref="C70:G70" si="21">SUM(C67:C69)</f>
        <v>0</v>
      </c>
      <c r="D70" s="131">
        <f t="shared" si="21"/>
        <v>0</v>
      </c>
      <c r="E70" s="131">
        <f t="shared" si="21"/>
        <v>0</v>
      </c>
      <c r="F70" s="131">
        <f t="shared" si="21"/>
        <v>0</v>
      </c>
      <c r="G70" s="131">
        <f t="shared" si="21"/>
        <v>0</v>
      </c>
    </row>
    <row r="71" spans="1:8" ht="15.6" x14ac:dyDescent="0.3">
      <c r="A71" s="1"/>
      <c r="B71" s="15"/>
      <c r="C71" s="31"/>
      <c r="D71" s="26"/>
      <c r="E71" s="26"/>
      <c r="F71" s="26"/>
      <c r="G71" s="26"/>
    </row>
    <row r="72" spans="1:8" ht="15.6" x14ac:dyDescent="0.3">
      <c r="A72" s="3" t="s">
        <v>109</v>
      </c>
      <c r="B72" s="76" t="s">
        <v>74</v>
      </c>
      <c r="C72" s="130">
        <f t="shared" ref="C72:G72" si="22">C57</f>
        <v>0</v>
      </c>
      <c r="D72" s="130">
        <f t="shared" si="22"/>
        <v>0</v>
      </c>
      <c r="E72" s="130">
        <f t="shared" si="22"/>
        <v>0</v>
      </c>
      <c r="F72" s="130">
        <f t="shared" si="22"/>
        <v>0</v>
      </c>
      <c r="G72" s="130">
        <f t="shared" si="22"/>
        <v>0</v>
      </c>
      <c r="H72" s="140" t="s">
        <v>107</v>
      </c>
    </row>
    <row r="73" spans="1:8" ht="15.6" x14ac:dyDescent="0.3">
      <c r="A73" s="1"/>
      <c r="B73" s="15"/>
      <c r="C73" s="26"/>
      <c r="D73" s="26"/>
      <c r="E73" s="26"/>
      <c r="F73" s="26"/>
      <c r="G73" s="26"/>
    </row>
    <row r="74" spans="1:8" x14ac:dyDescent="0.35">
      <c r="A74" s="12" t="s">
        <v>47</v>
      </c>
      <c r="B74" s="76" t="s">
        <v>75</v>
      </c>
      <c r="C74" s="135" t="e">
        <f t="shared" ref="C74:G74" si="23">C70/C72</f>
        <v>#DIV/0!</v>
      </c>
      <c r="D74" s="135" t="e">
        <f t="shared" si="23"/>
        <v>#DIV/0!</v>
      </c>
      <c r="E74" s="135" t="e">
        <f t="shared" si="23"/>
        <v>#DIV/0!</v>
      </c>
      <c r="F74" s="132" t="e">
        <f t="shared" si="23"/>
        <v>#DIV/0!</v>
      </c>
      <c r="G74" s="132" t="e">
        <f t="shared" si="23"/>
        <v>#DIV/0!</v>
      </c>
    </row>
    <row r="75" spans="1:8" x14ac:dyDescent="0.35">
      <c r="A75" s="23"/>
      <c r="B75" s="15"/>
      <c r="C75" s="26"/>
      <c r="D75" s="26"/>
      <c r="E75" s="26"/>
      <c r="F75" s="26"/>
      <c r="G75" s="26"/>
    </row>
    <row r="76" spans="1:8" ht="21" x14ac:dyDescent="0.4">
      <c r="A76" s="62" t="s">
        <v>55</v>
      </c>
      <c r="B76" s="15"/>
      <c r="C76" s="31"/>
      <c r="D76" s="26"/>
      <c r="E76" s="26"/>
      <c r="F76" s="26"/>
      <c r="G76" s="26"/>
    </row>
    <row r="77" spans="1:8" ht="15.6" x14ac:dyDescent="0.3">
      <c r="A77" s="5" t="s">
        <v>56</v>
      </c>
      <c r="B77" s="15" t="s">
        <v>42</v>
      </c>
      <c r="C77" s="115"/>
      <c r="D77" s="115"/>
      <c r="E77" s="115"/>
      <c r="F77" s="115"/>
      <c r="G77" s="115"/>
      <c r="H77" s="140" t="s">
        <v>108</v>
      </c>
    </row>
    <row r="78" spans="1:8" ht="15.6" x14ac:dyDescent="0.3">
      <c r="A78" s="5" t="s">
        <v>57</v>
      </c>
      <c r="B78" s="15" t="s">
        <v>42</v>
      </c>
      <c r="C78" s="129"/>
      <c r="D78" s="117"/>
      <c r="E78" s="117"/>
      <c r="F78" s="117"/>
      <c r="G78" s="117"/>
      <c r="H78" s="140" t="s">
        <v>110</v>
      </c>
    </row>
    <row r="79" spans="1:8" ht="15.6" x14ac:dyDescent="0.3">
      <c r="A79" s="33" t="s">
        <v>55</v>
      </c>
      <c r="B79" s="15"/>
      <c r="C79" s="136">
        <f t="shared" ref="C79:G79" si="24">SUM(C77:C78)</f>
        <v>0</v>
      </c>
      <c r="D79" s="136">
        <f t="shared" si="24"/>
        <v>0</v>
      </c>
      <c r="E79" s="136">
        <f t="shared" si="24"/>
        <v>0</v>
      </c>
      <c r="F79" s="136">
        <f t="shared" si="24"/>
        <v>0</v>
      </c>
      <c r="G79" s="136">
        <f t="shared" si="24"/>
        <v>0</v>
      </c>
    </row>
    <row r="80" spans="1:8" x14ac:dyDescent="0.35">
      <c r="A80" s="23"/>
      <c r="B80" s="15"/>
      <c r="C80" s="63"/>
      <c r="D80" s="26"/>
      <c r="E80" s="26"/>
      <c r="F80" s="26"/>
      <c r="G80" s="26"/>
    </row>
    <row r="81" spans="1:8" ht="21" x14ac:dyDescent="0.4">
      <c r="A81" s="62" t="s">
        <v>44</v>
      </c>
      <c r="B81" s="15"/>
      <c r="C81" s="34"/>
      <c r="D81" s="26"/>
      <c r="E81" s="26"/>
      <c r="F81" s="26"/>
      <c r="G81" s="26"/>
    </row>
    <row r="82" spans="1:8" ht="15.6" x14ac:dyDescent="0.3">
      <c r="A82" s="5" t="s">
        <v>71</v>
      </c>
      <c r="B82" s="15" t="s">
        <v>42</v>
      </c>
      <c r="C82" s="127"/>
      <c r="D82" s="115"/>
      <c r="E82" s="115"/>
      <c r="F82" s="115"/>
      <c r="G82" s="115"/>
      <c r="H82" s="140" t="s">
        <v>102</v>
      </c>
    </row>
    <row r="83" spans="1:8" ht="15.6" x14ac:dyDescent="0.3">
      <c r="A83" s="5" t="s">
        <v>70</v>
      </c>
      <c r="B83" s="15" t="s">
        <v>42</v>
      </c>
      <c r="C83" s="129">
        <v>0</v>
      </c>
      <c r="D83" s="117"/>
      <c r="E83" s="117">
        <v>0</v>
      </c>
      <c r="F83" s="117">
        <v>0</v>
      </c>
      <c r="G83" s="117">
        <v>0</v>
      </c>
      <c r="H83" s="140" t="s">
        <v>102</v>
      </c>
    </row>
    <row r="84" spans="1:8" ht="15.6" x14ac:dyDescent="0.3">
      <c r="A84" s="64" t="s">
        <v>72</v>
      </c>
      <c r="B84" s="15"/>
      <c r="C84" s="137">
        <f t="shared" ref="C84:G84" si="25">SUM(C82:C83)</f>
        <v>0</v>
      </c>
      <c r="D84" s="137">
        <f t="shared" si="25"/>
        <v>0</v>
      </c>
      <c r="E84" s="137">
        <f t="shared" si="25"/>
        <v>0</v>
      </c>
      <c r="F84" s="137">
        <f t="shared" si="25"/>
        <v>0</v>
      </c>
      <c r="G84" s="137">
        <f t="shared" si="25"/>
        <v>0</v>
      </c>
    </row>
    <row r="85" spans="1:8" x14ac:dyDescent="0.35">
      <c r="A85" s="23"/>
      <c r="B85" s="15"/>
      <c r="C85" s="63"/>
      <c r="D85" s="26"/>
      <c r="E85" s="26"/>
      <c r="F85" s="26"/>
      <c r="G85" s="26"/>
    </row>
    <row r="86" spans="1:8" x14ac:dyDescent="0.35">
      <c r="A86" s="84" t="s">
        <v>82</v>
      </c>
      <c r="B86" s="15"/>
      <c r="C86" s="26"/>
      <c r="D86" s="26"/>
      <c r="E86" s="26"/>
      <c r="F86" s="26"/>
      <c r="G86" s="26"/>
    </row>
    <row r="87" spans="1:8" ht="15.6" x14ac:dyDescent="0.3">
      <c r="A87" s="5" t="s">
        <v>59</v>
      </c>
      <c r="B87" s="76" t="s">
        <v>73</v>
      </c>
      <c r="C87" s="77"/>
      <c r="D87" s="77"/>
      <c r="E87" s="77"/>
      <c r="F87" s="77"/>
      <c r="G87" s="77"/>
      <c r="H87" s="141" t="s">
        <v>103</v>
      </c>
    </row>
    <row r="88" spans="1:8" ht="8.25" customHeight="1" x14ac:dyDescent="0.3">
      <c r="A88" s="1"/>
      <c r="B88" s="76"/>
      <c r="C88" s="31"/>
      <c r="D88" s="26"/>
      <c r="E88" s="26"/>
      <c r="F88" s="26"/>
      <c r="G88" s="26"/>
    </row>
    <row r="89" spans="1:8" ht="15.6" x14ac:dyDescent="0.3">
      <c r="A89" s="67" t="s">
        <v>85</v>
      </c>
      <c r="B89" s="76" t="s">
        <v>74</v>
      </c>
      <c r="C89" s="77">
        <f t="shared" ref="C89:G89" si="26">C23</f>
        <v>0</v>
      </c>
      <c r="D89" s="77">
        <f t="shared" si="26"/>
        <v>0</v>
      </c>
      <c r="E89" s="77">
        <f t="shared" si="26"/>
        <v>0</v>
      </c>
      <c r="F89" s="77">
        <f t="shared" si="26"/>
        <v>0</v>
      </c>
      <c r="G89" s="77">
        <f t="shared" si="26"/>
        <v>0</v>
      </c>
      <c r="H89" s="141" t="s">
        <v>103</v>
      </c>
    </row>
    <row r="90" spans="1:8" ht="9.9" customHeight="1" thickBot="1" x14ac:dyDescent="0.4">
      <c r="A90" s="23"/>
      <c r="B90" s="76"/>
      <c r="C90" s="28"/>
      <c r="D90" s="26"/>
      <c r="E90" s="26"/>
      <c r="F90" s="26"/>
      <c r="G90" s="26"/>
    </row>
    <row r="91" spans="1:8" ht="18.600000000000001" thickBot="1" x14ac:dyDescent="0.4">
      <c r="A91" s="75" t="s">
        <v>47</v>
      </c>
      <c r="B91" s="76" t="s">
        <v>75</v>
      </c>
      <c r="C91" s="138" t="e">
        <f t="shared" ref="C91:G91" si="27">C87/C89</f>
        <v>#DIV/0!</v>
      </c>
      <c r="D91" s="138" t="e">
        <f t="shared" si="27"/>
        <v>#DIV/0!</v>
      </c>
      <c r="E91" s="138" t="e">
        <f t="shared" si="27"/>
        <v>#DIV/0!</v>
      </c>
      <c r="F91" s="138" t="e">
        <f t="shared" si="27"/>
        <v>#DIV/0!</v>
      </c>
      <c r="G91" s="139" t="e">
        <f t="shared" si="27"/>
        <v>#DIV/0!</v>
      </c>
    </row>
    <row r="92" spans="1:8" ht="15.6" x14ac:dyDescent="0.3">
      <c r="A92" s="12"/>
      <c r="B92" s="15"/>
      <c r="C92" s="83"/>
      <c r="D92" s="17"/>
      <c r="E92" s="17"/>
      <c r="F92" s="17"/>
      <c r="G92" s="17"/>
    </row>
    <row r="93" spans="1:8" x14ac:dyDescent="0.35">
      <c r="A93" s="84" t="s">
        <v>116</v>
      </c>
      <c r="B93" s="15"/>
      <c r="C93" s="26"/>
      <c r="D93" s="26"/>
      <c r="E93" s="26"/>
      <c r="F93" s="26"/>
      <c r="G93" s="26"/>
    </row>
    <row r="94" spans="1:8" ht="15.6" x14ac:dyDescent="0.3">
      <c r="A94" s="5" t="s">
        <v>59</v>
      </c>
      <c r="B94" s="76" t="s">
        <v>73</v>
      </c>
      <c r="C94" s="77">
        <f>C87</f>
        <v>0</v>
      </c>
      <c r="D94" s="77">
        <f t="shared" ref="D94:G94" si="28">D87</f>
        <v>0</v>
      </c>
      <c r="E94" s="77">
        <f t="shared" si="28"/>
        <v>0</v>
      </c>
      <c r="F94" s="77">
        <f t="shared" si="28"/>
        <v>0</v>
      </c>
      <c r="G94" s="77">
        <f t="shared" si="28"/>
        <v>0</v>
      </c>
      <c r="H94" s="141" t="s">
        <v>103</v>
      </c>
    </row>
    <row r="95" spans="1:8" ht="7.5" customHeight="1" x14ac:dyDescent="0.3">
      <c r="A95" s="1"/>
      <c r="B95" s="76"/>
      <c r="C95" s="31"/>
      <c r="D95" s="26"/>
      <c r="E95" s="26"/>
      <c r="F95" s="26"/>
      <c r="G95" s="26"/>
    </row>
    <row r="96" spans="1:8" ht="15.6" x14ac:dyDescent="0.3">
      <c r="A96" s="67" t="s">
        <v>117</v>
      </c>
      <c r="B96" s="76" t="s">
        <v>74</v>
      </c>
      <c r="C96" s="77">
        <f>-C20</f>
        <v>0</v>
      </c>
      <c r="D96" s="77">
        <f t="shared" ref="D96:G96" si="29">-D20</f>
        <v>0</v>
      </c>
      <c r="E96" s="77">
        <f t="shared" si="29"/>
        <v>0</v>
      </c>
      <c r="F96" s="77">
        <f t="shared" si="29"/>
        <v>0</v>
      </c>
      <c r="G96" s="77">
        <f t="shared" si="29"/>
        <v>0</v>
      </c>
      <c r="H96" s="141" t="s">
        <v>103</v>
      </c>
    </row>
    <row r="97" spans="1:8" ht="9" customHeight="1" thickBot="1" x14ac:dyDescent="0.4">
      <c r="A97" s="23"/>
      <c r="B97" s="76"/>
      <c r="C97" s="28"/>
      <c r="D97" s="26"/>
      <c r="E97" s="26"/>
      <c r="F97" s="26"/>
      <c r="G97" s="26"/>
    </row>
    <row r="98" spans="1:8" ht="18.600000000000001" thickBot="1" x14ac:dyDescent="0.4">
      <c r="A98" s="75" t="s">
        <v>47</v>
      </c>
      <c r="B98" s="76" t="s">
        <v>75</v>
      </c>
      <c r="C98" s="138" t="e">
        <f t="shared" ref="C98:G98" si="30">C94/C96</f>
        <v>#DIV/0!</v>
      </c>
      <c r="D98" s="138" t="e">
        <f t="shared" si="30"/>
        <v>#DIV/0!</v>
      </c>
      <c r="E98" s="138" t="e">
        <f t="shared" si="30"/>
        <v>#DIV/0!</v>
      </c>
      <c r="F98" s="138" t="e">
        <f t="shared" si="30"/>
        <v>#DIV/0!</v>
      </c>
      <c r="G98" s="139" t="e">
        <f t="shared" si="30"/>
        <v>#DIV/0!</v>
      </c>
    </row>
    <row r="99" spans="1:8" x14ac:dyDescent="0.35">
      <c r="A99" s="75"/>
      <c r="B99" s="76"/>
      <c r="C99" s="171"/>
      <c r="D99" s="171"/>
      <c r="E99" s="171"/>
      <c r="F99" s="171"/>
      <c r="G99" s="172"/>
    </row>
    <row r="100" spans="1:8" x14ac:dyDescent="0.35">
      <c r="A100" s="75"/>
      <c r="B100" s="76"/>
      <c r="C100" s="171"/>
      <c r="D100" s="171"/>
      <c r="E100" s="171"/>
      <c r="F100" s="171"/>
      <c r="G100" s="172"/>
    </row>
    <row r="101" spans="1:8" x14ac:dyDescent="0.35">
      <c r="A101" s="85" t="s">
        <v>60</v>
      </c>
      <c r="B101" s="15"/>
      <c r="C101" s="128">
        <f t="shared" ref="C101:G101" si="31">C28</f>
        <v>0</v>
      </c>
      <c r="D101" s="77">
        <f t="shared" si="31"/>
        <v>0</v>
      </c>
      <c r="E101" s="77">
        <f t="shared" si="31"/>
        <v>0</v>
      </c>
      <c r="F101" s="77">
        <f t="shared" si="31"/>
        <v>0</v>
      </c>
      <c r="G101" s="77">
        <f t="shared" si="31"/>
        <v>0</v>
      </c>
      <c r="H101" s="141" t="s">
        <v>103</v>
      </c>
    </row>
    <row r="102" spans="1:8" x14ac:dyDescent="0.35">
      <c r="A102" s="86" t="s">
        <v>83</v>
      </c>
      <c r="B102" s="15"/>
      <c r="C102" s="77">
        <f>C67</f>
        <v>0</v>
      </c>
      <c r="D102" s="77">
        <f t="shared" ref="D102:G102" si="32">D67</f>
        <v>0</v>
      </c>
      <c r="E102" s="77">
        <f t="shared" si="32"/>
        <v>0</v>
      </c>
      <c r="F102" s="77">
        <f t="shared" si="32"/>
        <v>0</v>
      </c>
      <c r="G102" s="77">
        <f t="shared" si="32"/>
        <v>0</v>
      </c>
      <c r="H102" s="141" t="s">
        <v>103</v>
      </c>
    </row>
    <row r="103" spans="1:8" x14ac:dyDescent="0.35">
      <c r="A103" s="87" t="s">
        <v>15</v>
      </c>
      <c r="B103" s="15"/>
      <c r="C103" s="128"/>
      <c r="D103" s="77"/>
      <c r="E103" s="77"/>
      <c r="F103" s="77"/>
      <c r="G103" s="77"/>
      <c r="H103" s="140" t="s">
        <v>113</v>
      </c>
    </row>
    <row r="104" spans="1:8" x14ac:dyDescent="0.35">
      <c r="B104" s="15"/>
      <c r="C104" s="26"/>
      <c r="D104" s="26"/>
      <c r="E104" s="26"/>
      <c r="F104" s="26"/>
      <c r="G104" s="26"/>
    </row>
    <row r="105" spans="1:8" x14ac:dyDescent="0.35">
      <c r="B105" s="15"/>
      <c r="C105" s="26"/>
      <c r="D105" s="26"/>
      <c r="E105" s="26"/>
      <c r="F105" s="26"/>
      <c r="G105" s="26"/>
    </row>
  </sheetData>
  <phoneticPr fontId="5" type="noConversion"/>
  <pageMargins left="0.75" right="0.75" top="1" bottom="1" header="0.5" footer="0.5"/>
  <pageSetup scale="70" fitToHeight="3" orientation="landscape" horizontalDpi="4294967292" verticalDpi="4294967292" r:id="rId1"/>
  <headerFooter>
    <oddHeader>&amp;L&amp;"Calibri,Regular"&amp;K000000&amp;G&amp;C&amp;"Calibri,Regular"&amp;K000000&amp;F</oddHeader>
    <oddFooter>Page &amp;P of &amp;N</oddFoot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zoomScale="80" zoomScaleNormal="80" workbookViewId="0">
      <selection activeCell="L4" sqref="L4"/>
    </sheetView>
  </sheetViews>
  <sheetFormatPr defaultRowHeight="15.6" x14ac:dyDescent="0.3"/>
  <cols>
    <col min="1" max="1" width="34.3984375" customWidth="1"/>
    <col min="2" max="6" width="10.09765625" bestFit="1" customWidth="1"/>
  </cols>
  <sheetData>
    <row r="1" spans="1:6" ht="18" x14ac:dyDescent="0.35">
      <c r="A1" s="88" t="s">
        <v>121</v>
      </c>
    </row>
    <row r="2" spans="1:6" ht="18" x14ac:dyDescent="0.35">
      <c r="A2" s="89" t="s">
        <v>87</v>
      </c>
    </row>
    <row r="3" spans="1:6" ht="18" x14ac:dyDescent="0.35">
      <c r="A3" s="74" t="s">
        <v>134</v>
      </c>
    </row>
    <row r="4" spans="1:6" ht="21.6" thickBot="1" x14ac:dyDescent="0.45">
      <c r="B4" s="113">
        <v>2015</v>
      </c>
      <c r="C4" s="113">
        <v>2016</v>
      </c>
      <c r="D4" s="113">
        <v>2017</v>
      </c>
      <c r="E4" s="114">
        <v>2018</v>
      </c>
      <c r="F4" s="114">
        <v>2019</v>
      </c>
    </row>
    <row r="5" spans="1:6" ht="24" thickBot="1" x14ac:dyDescent="0.5">
      <c r="A5" s="93" t="s">
        <v>13</v>
      </c>
      <c r="B5" s="124" t="e">
        <f>B10+B16+B23+B29</f>
        <v>#DIV/0!</v>
      </c>
      <c r="C5" s="124" t="e">
        <f>C10+C16+C23+C28</f>
        <v>#DIV/0!</v>
      </c>
      <c r="D5" s="124" t="e">
        <f>D10+D16+D22+D29</f>
        <v>#DIV/0!</v>
      </c>
      <c r="E5" s="124" t="e">
        <f t="shared" ref="E5:F5" si="0">E10+E16+E22+E28</f>
        <v>#DIV/0!</v>
      </c>
      <c r="F5" s="125" t="e">
        <f t="shared" si="0"/>
        <v>#DIV/0!</v>
      </c>
    </row>
    <row r="6" spans="1:6" ht="21" x14ac:dyDescent="0.4">
      <c r="B6" s="113"/>
      <c r="C6" s="113"/>
      <c r="D6" s="113"/>
      <c r="E6" s="114"/>
      <c r="F6" s="114"/>
    </row>
    <row r="7" spans="1:6" ht="21" x14ac:dyDescent="0.4">
      <c r="A7" s="112" t="s">
        <v>0</v>
      </c>
    </row>
    <row r="8" spans="1:6" x14ac:dyDescent="0.3">
      <c r="A8" s="5" t="s">
        <v>95</v>
      </c>
      <c r="B8" s="126" t="e">
        <f>'Ratio Calculations'!C16</f>
        <v>#DIV/0!</v>
      </c>
      <c r="C8" s="126" t="e">
        <f>'Ratio Calculations'!D16</f>
        <v>#DIV/0!</v>
      </c>
      <c r="D8" s="126" t="e">
        <f>'Ratio Calculations'!E16</f>
        <v>#DIV/0!</v>
      </c>
      <c r="E8" s="126" t="e">
        <f>'Ratio Calculations'!F16</f>
        <v>#DIV/0!</v>
      </c>
      <c r="F8" s="126" t="e">
        <f>'Ratio Calculations'!G16</f>
        <v>#DIV/0!</v>
      </c>
    </row>
    <row r="9" spans="1:6" ht="16.2" thickBot="1" x14ac:dyDescent="0.35">
      <c r="A9" s="5" t="s">
        <v>96</v>
      </c>
      <c r="B9" s="126" t="e">
        <f>B8/$C$35</f>
        <v>#DIV/0!</v>
      </c>
      <c r="C9" s="126" t="e">
        <f>C8/$C$35</f>
        <v>#DIV/0!</v>
      </c>
      <c r="D9" s="126" t="e">
        <f>D8/$C$35</f>
        <v>#DIV/0!</v>
      </c>
      <c r="E9" s="126" t="e">
        <f>E8/$C$35</f>
        <v>#DIV/0!</v>
      </c>
      <c r="F9" s="126" t="e">
        <f>F8/$C$35</f>
        <v>#DIV/0!</v>
      </c>
    </row>
    <row r="10" spans="1:6" ht="16.2" thickBot="1" x14ac:dyDescent="0.35">
      <c r="A10" s="5" t="s">
        <v>97</v>
      </c>
      <c r="B10" s="169" t="e">
        <f>B9*$B$35</f>
        <v>#DIV/0!</v>
      </c>
      <c r="C10" s="169" t="e">
        <f>C9*$B$35</f>
        <v>#DIV/0!</v>
      </c>
      <c r="D10" s="169" t="e">
        <f>D9*$B$35</f>
        <v>#DIV/0!</v>
      </c>
      <c r="E10" s="169" t="e">
        <f>E9*$B$35</f>
        <v>#DIV/0!</v>
      </c>
      <c r="F10" s="169" t="e">
        <f>F9*$B$35</f>
        <v>#DIV/0!</v>
      </c>
    </row>
    <row r="11" spans="1:6" x14ac:dyDescent="0.3">
      <c r="A11" s="111" t="s">
        <v>98</v>
      </c>
      <c r="B11" s="110"/>
      <c r="C11" s="110"/>
      <c r="D11" s="123"/>
      <c r="E11" s="123"/>
      <c r="F11" s="110"/>
    </row>
    <row r="12" spans="1:6" x14ac:dyDescent="0.3">
      <c r="D12" s="122"/>
      <c r="E12" s="122"/>
    </row>
    <row r="13" spans="1:6" ht="21" x14ac:dyDescent="0.4">
      <c r="A13" s="112" t="s">
        <v>93</v>
      </c>
      <c r="D13" s="122"/>
      <c r="E13" s="122"/>
    </row>
    <row r="14" spans="1:6" x14ac:dyDescent="0.3">
      <c r="A14" s="5" t="s">
        <v>95</v>
      </c>
      <c r="B14" s="126" t="e">
        <f>'Ratio Calculations'!C39</f>
        <v>#DIV/0!</v>
      </c>
      <c r="C14" s="126" t="e">
        <f>'Ratio Calculations'!D39</f>
        <v>#DIV/0!</v>
      </c>
      <c r="D14" s="126" t="e">
        <f>'Ratio Calculations'!E39</f>
        <v>#DIV/0!</v>
      </c>
      <c r="E14" s="126" t="e">
        <f>'Ratio Calculations'!F39</f>
        <v>#DIV/0!</v>
      </c>
      <c r="F14" s="126" t="e">
        <f>'Ratio Calculations'!G39</f>
        <v>#DIV/0!</v>
      </c>
    </row>
    <row r="15" spans="1:6" ht="16.2" thickBot="1" x14ac:dyDescent="0.35">
      <c r="A15" s="5" t="s">
        <v>96</v>
      </c>
      <c r="B15" s="126" t="e">
        <f>B14/$C$36</f>
        <v>#DIV/0!</v>
      </c>
      <c r="C15" s="126" t="e">
        <f>C14/$C$36</f>
        <v>#DIV/0!</v>
      </c>
      <c r="D15" s="126" t="e">
        <f>D14/$C$36</f>
        <v>#DIV/0!</v>
      </c>
      <c r="E15" s="126" t="e">
        <f>E14/$C$36</f>
        <v>#DIV/0!</v>
      </c>
      <c r="F15" s="126" t="e">
        <f>F14/$C$36</f>
        <v>#DIV/0!</v>
      </c>
    </row>
    <row r="16" spans="1:6" ht="16.2" thickBot="1" x14ac:dyDescent="0.35">
      <c r="A16" s="5" t="s">
        <v>97</v>
      </c>
      <c r="B16" s="169" t="e">
        <f>B15*$B$36</f>
        <v>#DIV/0!</v>
      </c>
      <c r="C16" s="169" t="e">
        <f>C15*$B$36</f>
        <v>#DIV/0!</v>
      </c>
      <c r="D16" s="169" t="e">
        <f>D15*$B$36</f>
        <v>#DIV/0!</v>
      </c>
      <c r="E16" s="169" t="e">
        <f>E15*$B$36</f>
        <v>#DIV/0!</v>
      </c>
      <c r="F16" s="169" t="e">
        <f>F15*$B$36</f>
        <v>#DIV/0!</v>
      </c>
    </row>
    <row r="17" spans="1:6" x14ac:dyDescent="0.3">
      <c r="A17" s="111" t="s">
        <v>98</v>
      </c>
      <c r="D17" s="122"/>
      <c r="E17" s="122"/>
    </row>
    <row r="18" spans="1:6" x14ac:dyDescent="0.3">
      <c r="D18" s="122"/>
      <c r="E18" s="122"/>
    </row>
    <row r="19" spans="1:6" ht="21" x14ac:dyDescent="0.4">
      <c r="A19" s="112" t="s">
        <v>94</v>
      </c>
      <c r="D19" s="122"/>
      <c r="E19" s="122"/>
    </row>
    <row r="20" spans="1:6" x14ac:dyDescent="0.3">
      <c r="A20" s="5" t="s">
        <v>95</v>
      </c>
      <c r="B20" s="126" t="e">
        <f>'Ratio Calculations'!C32</f>
        <v>#DIV/0!</v>
      </c>
      <c r="C20" s="126" t="e">
        <f>'Ratio Calculations'!D32</f>
        <v>#DIV/0!</v>
      </c>
      <c r="D20" s="126" t="e">
        <f>'Ratio Calculations'!E32</f>
        <v>#DIV/0!</v>
      </c>
      <c r="E20" s="126" t="e">
        <f>'Ratio Calculations'!F32</f>
        <v>#DIV/0!</v>
      </c>
      <c r="F20" s="126" t="e">
        <f>'Ratio Calculations'!G32</f>
        <v>#DIV/0!</v>
      </c>
    </row>
    <row r="21" spans="1:6" ht="16.2" thickBot="1" x14ac:dyDescent="0.35">
      <c r="A21" s="5" t="s">
        <v>96</v>
      </c>
      <c r="B21" s="126" t="e">
        <f>B20/$C$37</f>
        <v>#DIV/0!</v>
      </c>
      <c r="C21" s="126" t="e">
        <f>C20/$C$37</f>
        <v>#DIV/0!</v>
      </c>
      <c r="D21" s="126" t="e">
        <f>D20/$C$37</f>
        <v>#DIV/0!</v>
      </c>
      <c r="E21" s="126" t="e">
        <f>E20/$C$37</f>
        <v>#DIV/0!</v>
      </c>
      <c r="F21" s="126" t="e">
        <f>F20/$C$37</f>
        <v>#DIV/0!</v>
      </c>
    </row>
    <row r="22" spans="1:6" ht="16.2" thickBot="1" x14ac:dyDescent="0.35">
      <c r="A22" s="5" t="s">
        <v>97</v>
      </c>
      <c r="B22" s="176" t="e">
        <f>B21*$B$37</f>
        <v>#DIV/0!</v>
      </c>
      <c r="C22" s="176" t="e">
        <f>C21*$B$37</f>
        <v>#DIV/0!</v>
      </c>
      <c r="D22" s="170" t="e">
        <f>D21*$B$37</f>
        <v>#DIV/0!</v>
      </c>
      <c r="E22" s="170" t="e">
        <f>E21*$B$37</f>
        <v>#DIV/0!</v>
      </c>
      <c r="F22" s="170" t="e">
        <f>F21*$B$37</f>
        <v>#DIV/0!</v>
      </c>
    </row>
    <row r="23" spans="1:6" x14ac:dyDescent="0.3">
      <c r="A23" s="111" t="s">
        <v>99</v>
      </c>
      <c r="B23" s="174"/>
      <c r="C23" s="174"/>
      <c r="D23" s="122"/>
      <c r="E23" s="122"/>
    </row>
    <row r="24" spans="1:6" x14ac:dyDescent="0.3">
      <c r="D24" s="122"/>
      <c r="E24" s="122"/>
    </row>
    <row r="25" spans="1:6" ht="21" x14ac:dyDescent="0.4">
      <c r="A25" s="112" t="s">
        <v>10</v>
      </c>
      <c r="D25" s="122"/>
      <c r="E25" s="122"/>
    </row>
    <row r="26" spans="1:6" x14ac:dyDescent="0.3">
      <c r="A26" s="5" t="s">
        <v>95</v>
      </c>
      <c r="B26" s="126" t="e">
        <f>'Ratio Calculations'!C25</f>
        <v>#DIV/0!</v>
      </c>
      <c r="C26" s="126" t="e">
        <f>'Ratio Calculations'!D25</f>
        <v>#DIV/0!</v>
      </c>
      <c r="D26" s="126" t="e">
        <f>'Ratio Calculations'!E25</f>
        <v>#DIV/0!</v>
      </c>
      <c r="E26" s="126" t="e">
        <f>'Ratio Calculations'!F25</f>
        <v>#DIV/0!</v>
      </c>
      <c r="F26" s="126" t="e">
        <f>'Ratio Calculations'!G25</f>
        <v>#DIV/0!</v>
      </c>
    </row>
    <row r="27" spans="1:6" ht="16.2" thickBot="1" x14ac:dyDescent="0.35">
      <c r="A27" s="5" t="s">
        <v>96</v>
      </c>
      <c r="B27" s="126" t="e">
        <f>B26/$C$38</f>
        <v>#DIV/0!</v>
      </c>
      <c r="C27" s="126" t="e">
        <f>C26/$C$38</f>
        <v>#DIV/0!</v>
      </c>
      <c r="D27" s="126" t="e">
        <f>D26/$C$38</f>
        <v>#DIV/0!</v>
      </c>
      <c r="E27" s="126" t="e">
        <f>E26/$C$38</f>
        <v>#DIV/0!</v>
      </c>
      <c r="F27" s="126" t="e">
        <f>F26/$C$38</f>
        <v>#DIV/0!</v>
      </c>
    </row>
    <row r="28" spans="1:6" ht="16.2" thickBot="1" x14ac:dyDescent="0.35">
      <c r="A28" s="5" t="s">
        <v>97</v>
      </c>
      <c r="B28" s="168" t="e">
        <f>B27*$B$38</f>
        <v>#DIV/0!</v>
      </c>
      <c r="C28" s="168" t="e">
        <f>C27*$B$38</f>
        <v>#DIV/0!</v>
      </c>
      <c r="D28" s="168" t="e">
        <f>D27*$B$38</f>
        <v>#DIV/0!</v>
      </c>
      <c r="E28" s="168" t="e">
        <f>E27*$B$38</f>
        <v>#DIV/0!</v>
      </c>
      <c r="F28" s="169" t="e">
        <f>F27*$B$38</f>
        <v>#DIV/0!</v>
      </c>
    </row>
    <row r="29" spans="1:6" x14ac:dyDescent="0.3">
      <c r="A29" s="111" t="s">
        <v>100</v>
      </c>
      <c r="B29" s="174"/>
      <c r="C29" s="26"/>
      <c r="D29" s="175"/>
    </row>
    <row r="31" spans="1:6" ht="16.2" thickBot="1" x14ac:dyDescent="0.35"/>
    <row r="32" spans="1:6" ht="21" x14ac:dyDescent="0.4">
      <c r="A32" s="94" t="s">
        <v>88</v>
      </c>
      <c r="B32" s="95"/>
      <c r="C32" s="95"/>
      <c r="D32" s="95"/>
      <c r="E32" s="96"/>
    </row>
    <row r="33" spans="1:5" ht="18" x14ac:dyDescent="0.35">
      <c r="A33" s="97"/>
      <c r="B33" s="98"/>
      <c r="C33" s="92">
        <v>1</v>
      </c>
      <c r="D33" s="92">
        <v>3</v>
      </c>
      <c r="E33" s="99">
        <v>10</v>
      </c>
    </row>
    <row r="34" spans="1:5" ht="18" x14ac:dyDescent="0.35">
      <c r="A34" s="97"/>
      <c r="B34" s="150" t="s">
        <v>89</v>
      </c>
      <c r="C34" s="84" t="s">
        <v>90</v>
      </c>
      <c r="D34" s="84" t="s">
        <v>91</v>
      </c>
      <c r="E34" s="151" t="s">
        <v>92</v>
      </c>
    </row>
    <row r="35" spans="1:5" ht="18" x14ac:dyDescent="0.35">
      <c r="A35" s="100" t="s">
        <v>0</v>
      </c>
      <c r="B35" s="101">
        <v>0.35</v>
      </c>
      <c r="C35" s="92">
        <v>0.13300000000000001</v>
      </c>
      <c r="D35" s="102">
        <v>0.4</v>
      </c>
      <c r="E35" s="99">
        <v>1.33</v>
      </c>
    </row>
    <row r="36" spans="1:5" ht="18" x14ac:dyDescent="0.35">
      <c r="A36" s="100" t="s">
        <v>93</v>
      </c>
      <c r="B36" s="101">
        <v>0.35</v>
      </c>
      <c r="C36" s="92">
        <v>0.41699999999999998</v>
      </c>
      <c r="D36" s="92">
        <v>1.25</v>
      </c>
      <c r="E36" s="99">
        <v>4.17</v>
      </c>
    </row>
    <row r="37" spans="1:5" ht="18" x14ac:dyDescent="0.35">
      <c r="A37" s="100" t="s">
        <v>94</v>
      </c>
      <c r="B37" s="101">
        <v>0.2</v>
      </c>
      <c r="C37" s="101">
        <v>0.02</v>
      </c>
      <c r="D37" s="101">
        <v>0.06</v>
      </c>
      <c r="E37" s="103">
        <v>0.2</v>
      </c>
    </row>
    <row r="38" spans="1:5" ht="18" x14ac:dyDescent="0.35">
      <c r="A38" s="100" t="s">
        <v>10</v>
      </c>
      <c r="B38" s="144">
        <v>0.1</v>
      </c>
      <c r="C38" s="104">
        <v>7.0000000000000001E-3</v>
      </c>
      <c r="D38" s="105">
        <v>0.02</v>
      </c>
      <c r="E38" s="106">
        <v>7.0000000000000007E-2</v>
      </c>
    </row>
    <row r="39" spans="1:5" ht="18.600000000000001" thickBot="1" x14ac:dyDescent="0.4">
      <c r="A39" s="107"/>
      <c r="B39" s="143">
        <f>SUM(B35:B38)</f>
        <v>0.99999999999999989</v>
      </c>
      <c r="C39" s="108"/>
      <c r="D39" s="108"/>
      <c r="E39" s="109"/>
    </row>
    <row r="40" spans="1:5" ht="18.600000000000001" thickBot="1" x14ac:dyDescent="0.4">
      <c r="A40" s="110"/>
      <c r="B40" s="92"/>
      <c r="C40" s="92"/>
      <c r="D40" s="92"/>
    </row>
    <row r="41" spans="1:5" ht="18" x14ac:dyDescent="0.35">
      <c r="A41" s="149" t="s">
        <v>111</v>
      </c>
      <c r="B41" s="95"/>
      <c r="C41" s="95"/>
      <c r="D41" s="95"/>
      <c r="E41" s="96"/>
    </row>
    <row r="42" spans="1:5" ht="18" x14ac:dyDescent="0.35">
      <c r="A42" s="100" t="s">
        <v>0</v>
      </c>
      <c r="B42" s="92">
        <v>3.5</v>
      </c>
      <c r="C42" s="110"/>
      <c r="D42" s="110"/>
      <c r="E42" s="146"/>
    </row>
    <row r="43" spans="1:5" ht="18" x14ac:dyDescent="0.35">
      <c r="A43" s="100" t="s">
        <v>93</v>
      </c>
      <c r="B43" s="92">
        <v>3.5</v>
      </c>
      <c r="C43" s="110"/>
      <c r="D43" s="110"/>
      <c r="E43" s="146"/>
    </row>
    <row r="44" spans="1:5" ht="18" x14ac:dyDescent="0.35">
      <c r="A44" s="100" t="s">
        <v>94</v>
      </c>
      <c r="B44" s="147">
        <v>2</v>
      </c>
      <c r="C44" s="110"/>
      <c r="D44" s="110"/>
      <c r="E44" s="146"/>
    </row>
    <row r="45" spans="1:5" ht="18" x14ac:dyDescent="0.35">
      <c r="A45" s="100" t="s">
        <v>10</v>
      </c>
      <c r="B45" s="147">
        <v>1</v>
      </c>
      <c r="C45" s="110"/>
      <c r="D45" s="110"/>
      <c r="E45" s="146"/>
    </row>
    <row r="46" spans="1:5" ht="18.600000000000001" thickBot="1" x14ac:dyDescent="0.4">
      <c r="A46" s="97"/>
      <c r="B46" s="145">
        <f>SUM(B42:B45)</f>
        <v>10</v>
      </c>
      <c r="C46" s="110"/>
      <c r="D46" s="110"/>
      <c r="E46" s="146"/>
    </row>
    <row r="47" spans="1:5" ht="16.8" thickTop="1" thickBot="1" x14ac:dyDescent="0.35">
      <c r="A47" s="107"/>
      <c r="B47" s="142"/>
      <c r="C47" s="142"/>
      <c r="D47" s="142"/>
      <c r="E47" s="148"/>
    </row>
    <row r="50" spans="1:4" x14ac:dyDescent="0.3">
      <c r="A50" s="6" t="s">
        <v>16</v>
      </c>
      <c r="B50" s="178" t="s">
        <v>26</v>
      </c>
      <c r="C50" s="26"/>
      <c r="D50" s="26"/>
    </row>
    <row r="51" spans="1:4" x14ac:dyDescent="0.3">
      <c r="A51" s="3" t="s">
        <v>19</v>
      </c>
      <c r="B51" s="46" t="s">
        <v>27</v>
      </c>
      <c r="C51" s="26"/>
      <c r="D51" s="26"/>
    </row>
    <row r="52" spans="1:4" x14ac:dyDescent="0.3">
      <c r="A52" s="3" t="s">
        <v>17</v>
      </c>
      <c r="B52" s="46" t="s">
        <v>28</v>
      </c>
      <c r="C52" s="26"/>
      <c r="D52" s="26"/>
    </row>
    <row r="53" spans="1:4" x14ac:dyDescent="0.3">
      <c r="A53" s="3" t="s">
        <v>18</v>
      </c>
      <c r="B53" s="46" t="s">
        <v>29</v>
      </c>
      <c r="C53" s="26"/>
      <c r="D53" s="26"/>
    </row>
    <row r="54" spans="1:4" x14ac:dyDescent="0.3">
      <c r="A54" s="3" t="s">
        <v>20</v>
      </c>
      <c r="B54" s="46" t="s">
        <v>30</v>
      </c>
      <c r="C54" s="26"/>
      <c r="D54" s="26"/>
    </row>
    <row r="55" spans="1:4" x14ac:dyDescent="0.3">
      <c r="A55" s="3" t="s">
        <v>21</v>
      </c>
      <c r="B55" s="46" t="s">
        <v>31</v>
      </c>
      <c r="C55" s="26"/>
      <c r="D55" s="26"/>
    </row>
    <row r="56" spans="1:4" x14ac:dyDescent="0.3">
      <c r="A56" s="3" t="s">
        <v>22</v>
      </c>
      <c r="B56" s="46" t="s">
        <v>32</v>
      </c>
      <c r="C56" s="26"/>
      <c r="D56" s="26"/>
    </row>
    <row r="57" spans="1:4" x14ac:dyDescent="0.3">
      <c r="A57" s="3" t="s">
        <v>23</v>
      </c>
      <c r="B57" s="46" t="s">
        <v>33</v>
      </c>
      <c r="C57" s="26"/>
      <c r="D57" s="26"/>
    </row>
    <row r="58" spans="1:4" x14ac:dyDescent="0.3">
      <c r="A58" s="3" t="s">
        <v>24</v>
      </c>
      <c r="B58" s="46" t="s">
        <v>34</v>
      </c>
      <c r="C58" s="26"/>
      <c r="D58" s="26"/>
    </row>
    <row r="59" spans="1:4" x14ac:dyDescent="0.3">
      <c r="A59" s="3" t="s">
        <v>25</v>
      </c>
      <c r="B59" s="46" t="s">
        <v>35</v>
      </c>
      <c r="C59" s="26"/>
      <c r="D59" s="26"/>
    </row>
    <row r="61" spans="1:4" x14ac:dyDescent="0.3">
      <c r="A61" s="177" t="s">
        <v>135</v>
      </c>
    </row>
    <row r="62" spans="1:4" x14ac:dyDescent="0.3">
      <c r="A62" s="177" t="s">
        <v>136</v>
      </c>
    </row>
  </sheetData>
  <printOptions horizontalCentered="1"/>
  <pageMargins left="0.2" right="0.2" top="0.7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FINANCIAL METRICS</vt:lpstr>
      <vt:lpstr>Ratio Calculations</vt:lpstr>
      <vt:lpstr>CFI Calculation</vt:lpstr>
      <vt:lpstr>'FINANCIAL METRICS'!Print_Titles</vt:lpstr>
      <vt:lpstr>'Ratio Calculations'!Print_Titles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Mitzen</dc:creator>
  <cp:lastModifiedBy>Daniel Seitz</cp:lastModifiedBy>
  <cp:lastPrinted>2020-01-20T22:29:13Z</cp:lastPrinted>
  <dcterms:created xsi:type="dcterms:W3CDTF">2013-05-03T02:16:06Z</dcterms:created>
  <dcterms:modified xsi:type="dcterms:W3CDTF">2020-01-20T22:30:14Z</dcterms:modified>
</cp:coreProperties>
</file>